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2390" windowHeight="859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/>
  <c r="F23"/>
  <c r="J22"/>
  <c r="J23" s="1"/>
  <c r="I22"/>
  <c r="I23" s="1"/>
  <c r="H22"/>
  <c r="H23" s="1"/>
  <c r="J265" l="1"/>
  <c r="I265"/>
  <c r="H265"/>
  <c r="G265"/>
  <c r="F265"/>
  <c r="J255"/>
  <c r="I255"/>
  <c r="H255"/>
  <c r="G255"/>
  <c r="F255"/>
  <c r="J246"/>
  <c r="I246"/>
  <c r="H246"/>
  <c r="G246"/>
  <c r="F246"/>
  <c r="J236"/>
  <c r="I236"/>
  <c r="H236"/>
  <c r="G236"/>
  <c r="J227"/>
  <c r="I227"/>
  <c r="H227"/>
  <c r="G227"/>
  <c r="F227"/>
  <c r="J217"/>
  <c r="I217"/>
  <c r="H217"/>
  <c r="G217"/>
  <c r="F217"/>
  <c r="B266" l="1"/>
  <c r="A265"/>
  <c r="B256"/>
  <c r="A255"/>
  <c r="J266"/>
  <c r="I266"/>
  <c r="H266"/>
  <c r="G266"/>
  <c r="F266"/>
  <c r="B247"/>
  <c r="A246"/>
  <c r="B237"/>
  <c r="A236"/>
  <c r="J247"/>
  <c r="I247"/>
  <c r="H247"/>
  <c r="G247"/>
  <c r="F247"/>
  <c r="B228"/>
  <c r="A227"/>
  <c r="H228"/>
  <c r="B218"/>
  <c r="A217"/>
  <c r="J228"/>
  <c r="I228"/>
  <c r="G228"/>
  <c r="F228"/>
  <c r="B209"/>
  <c r="A208"/>
  <c r="J208"/>
  <c r="I208"/>
  <c r="H208"/>
  <c r="G208"/>
  <c r="F208"/>
  <c r="B199"/>
  <c r="A198"/>
  <c r="J198"/>
  <c r="I198"/>
  <c r="H198"/>
  <c r="G198"/>
  <c r="A107"/>
  <c r="B191"/>
  <c r="A190"/>
  <c r="J190"/>
  <c r="I190"/>
  <c r="H190"/>
  <c r="G190"/>
  <c r="B181"/>
  <c r="A180"/>
  <c r="J180"/>
  <c r="I180"/>
  <c r="H180"/>
  <c r="G180"/>
  <c r="B172"/>
  <c r="A171"/>
  <c r="J171"/>
  <c r="I171"/>
  <c r="H171"/>
  <c r="G171"/>
  <c r="F171"/>
  <c r="B163"/>
  <c r="A162"/>
  <c r="J162"/>
  <c r="I162"/>
  <c r="H162"/>
  <c r="G162"/>
  <c r="B154"/>
  <c r="A153"/>
  <c r="J153"/>
  <c r="I153"/>
  <c r="I154" s="1"/>
  <c r="H153"/>
  <c r="G153"/>
  <c r="F153"/>
  <c r="B145"/>
  <c r="A144"/>
  <c r="B136"/>
  <c r="A135"/>
  <c r="J135"/>
  <c r="I135"/>
  <c r="H135"/>
  <c r="G135"/>
  <c r="F135"/>
  <c r="B126"/>
  <c r="A125"/>
  <c r="B118"/>
  <c r="A117"/>
  <c r="J117"/>
  <c r="I117"/>
  <c r="H117"/>
  <c r="G117"/>
  <c r="B108"/>
  <c r="B99"/>
  <c r="A98"/>
  <c r="J98"/>
  <c r="I98"/>
  <c r="H98"/>
  <c r="G98"/>
  <c r="F98"/>
  <c r="B89"/>
  <c r="A88"/>
  <c r="J88"/>
  <c r="I88"/>
  <c r="H88"/>
  <c r="G88"/>
  <c r="B80"/>
  <c r="A79"/>
  <c r="J79"/>
  <c r="I79"/>
  <c r="H79"/>
  <c r="G79"/>
  <c r="F79"/>
  <c r="B70"/>
  <c r="A69"/>
  <c r="B61"/>
  <c r="A60"/>
  <c r="J60"/>
  <c r="I60"/>
  <c r="H60"/>
  <c r="G60"/>
  <c r="F60"/>
  <c r="B51"/>
  <c r="A50"/>
  <c r="B42"/>
  <c r="A41"/>
  <c r="J41"/>
  <c r="J42" s="1"/>
  <c r="I41"/>
  <c r="H41"/>
  <c r="G41"/>
  <c r="F41"/>
  <c r="B32"/>
  <c r="A31"/>
  <c r="B23"/>
  <c r="A22"/>
  <c r="B13"/>
  <c r="A12"/>
  <c r="G154" l="1"/>
  <c r="J136"/>
  <c r="H172"/>
  <c r="H154"/>
  <c r="J172"/>
  <c r="I209"/>
  <c r="J154"/>
  <c r="I99"/>
  <c r="G209"/>
  <c r="J209"/>
  <c r="H209"/>
  <c r="F209"/>
  <c r="H191"/>
  <c r="J191"/>
  <c r="G191"/>
  <c r="I191"/>
  <c r="I172"/>
  <c r="G172"/>
  <c r="G136"/>
  <c r="I136"/>
  <c r="H136"/>
  <c r="J118"/>
  <c r="H118"/>
  <c r="G118"/>
  <c r="I118"/>
  <c r="H99"/>
  <c r="G99"/>
  <c r="F99"/>
  <c r="J99"/>
  <c r="J80"/>
  <c r="F80"/>
  <c r="I80"/>
  <c r="H80"/>
  <c r="G80"/>
  <c r="J61"/>
  <c r="I61"/>
  <c r="H61"/>
  <c r="F61"/>
  <c r="G61"/>
  <c r="G42"/>
  <c r="I42"/>
  <c r="H42"/>
  <c r="F42"/>
  <c r="F118"/>
  <c r="F136"/>
  <c r="F154"/>
  <c r="F172"/>
  <c r="F191"/>
</calcChain>
</file>

<file path=xl/sharedStrings.xml><?xml version="1.0" encoding="utf-8"?>
<sst xmlns="http://schemas.openxmlformats.org/spreadsheetml/2006/main" count="470" uniqueCount="130">
  <si>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</si>
  <si>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</si>
  <si>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</si>
  <si>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</si>
  <si>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</si>
  <si>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</si>
  <si>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</si>
  <si>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</si>
  <si>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</si>
  <si>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</si>
  <si>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</si>
  <si>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</si>
  <si>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</si>
  <si>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</si>
  <si>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</si>
  <si>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</si>
  <si>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</si>
  <si>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</si>
  <si>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</si>
  <si>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</si>
  <si>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</si>
  <si>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</si>
  <si>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</si>
  <si>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</si>
  <si>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</si>
  <si>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</si>
  <si>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</si>
  <si>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</si>
  <si>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</si>
  <si>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</si>
  <si>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</si>
  <si>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</si>
  <si>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</si>
  <si>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</si>
  <si>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Картофель отварной</t>
  </si>
  <si>
    <t>Чай с лимоном</t>
  </si>
  <si>
    <t>Хлеб пшеничный</t>
  </si>
  <si>
    <t>Сыр "Российский"</t>
  </si>
  <si>
    <t>Яблоко свежее</t>
  </si>
  <si>
    <t xml:space="preserve"> Щи из свежей капусты с картофелем</t>
  </si>
  <si>
    <t>Гуляш из отварной говядины</t>
  </si>
  <si>
    <t>Каша гречневая</t>
  </si>
  <si>
    <t>Салат из квашенной капусты</t>
  </si>
  <si>
    <t>Хлеб ржаной</t>
  </si>
  <si>
    <t>Чай с сахаром</t>
  </si>
  <si>
    <t xml:space="preserve">директор </t>
  </si>
  <si>
    <t>200/7</t>
  </si>
  <si>
    <t>Макаронные изделия отварные с маслом</t>
  </si>
  <si>
    <t>Какао с молоком</t>
  </si>
  <si>
    <t>"Снежок"кисломолочный продукт</t>
  </si>
  <si>
    <t>Суп картофельный с макаронными изделиями</t>
  </si>
  <si>
    <t>Плов из бройлер-цыпленка</t>
  </si>
  <si>
    <t>Огурец свежий</t>
  </si>
  <si>
    <t>Сок фруктовый</t>
  </si>
  <si>
    <t>Хлеб ржано-пшеничный</t>
  </si>
  <si>
    <t>90/150</t>
  </si>
  <si>
    <t>Каша рисовая молочная</t>
  </si>
  <si>
    <t>Кофейный напиток</t>
  </si>
  <si>
    <t>Масло сливочное</t>
  </si>
  <si>
    <t>Банан</t>
  </si>
  <si>
    <t xml:space="preserve">Тефтели мясные </t>
  </si>
  <si>
    <t>Каша пшеничная</t>
  </si>
  <si>
    <t>Кукуруза консервированная</t>
  </si>
  <si>
    <t>Компот из смеси  сухофруктов</t>
  </si>
  <si>
    <t>0.8</t>
  </si>
  <si>
    <t>29.2</t>
  </si>
  <si>
    <t>Кисель из сухофруктов</t>
  </si>
  <si>
    <t xml:space="preserve">Котлеты рубленные из бройлер-цыплят </t>
  </si>
  <si>
    <t>соус сметанный с томатом</t>
  </si>
  <si>
    <t>Рис отварной</t>
  </si>
  <si>
    <t>Свекла, тушенная с яблоками</t>
  </si>
  <si>
    <t>Компот из свежих яблок</t>
  </si>
  <si>
    <t>Плов из птицы</t>
  </si>
  <si>
    <t>Птица тушенный в соусе с овощами</t>
  </si>
  <si>
    <t xml:space="preserve"> Борщ с картофелем и фасолью</t>
  </si>
  <si>
    <t>Горошек консервированный</t>
  </si>
  <si>
    <t>Соус сметанный с томатом</t>
  </si>
  <si>
    <t>Суп картофельный с горохом</t>
  </si>
  <si>
    <t>16.54</t>
  </si>
  <si>
    <t>Жаркое по-домашнему</t>
  </si>
  <si>
    <t>Котлеты рубленные из бройлер цыплят</t>
  </si>
  <si>
    <t>Макаронные изделия отварные</t>
  </si>
  <si>
    <t>Суп крестьянский с крупой</t>
  </si>
  <si>
    <t>Щи из свежей капусты с картофелем</t>
  </si>
  <si>
    <t>Горошек зеленый консервированный</t>
  </si>
  <si>
    <t>Рассольник по-ленинградски</t>
  </si>
  <si>
    <t>Компот из смеси сухофруктов</t>
  </si>
  <si>
    <t>Икра кабачковая</t>
  </si>
  <si>
    <t>Рыба тушенная в томате с овощами</t>
  </si>
  <si>
    <t>Апельсин</t>
  </si>
  <si>
    <t>апельсин</t>
  </si>
  <si>
    <t>Птица, тушенная в соусе</t>
  </si>
  <si>
    <t>Запеканка из творога со сгущенным молоком</t>
  </si>
  <si>
    <t>80/32</t>
  </si>
  <si>
    <t>Омлет натуральный</t>
  </si>
  <si>
    <t>Икра кабачкоая</t>
  </si>
  <si>
    <t>Бутерброд с сыром</t>
  </si>
  <si>
    <t>30/15/5</t>
  </si>
  <si>
    <t>Борщ с капустой и картофелем</t>
  </si>
  <si>
    <t>"Снежок" кисломолочный продукт</t>
  </si>
  <si>
    <t>Бестроганов из отварной говядины</t>
  </si>
  <si>
    <t>Рагу из птицы</t>
  </si>
  <si>
    <t>МОУ ООШ №11</t>
  </si>
  <si>
    <t>Т.А.Матвиенко</t>
  </si>
  <si>
    <t>Каша пшеничная рассыпчатая</t>
  </si>
  <si>
    <t xml:space="preserve">Суп из овощей </t>
  </si>
  <si>
    <t xml:space="preserve"> </t>
  </si>
  <si>
    <t>Бананы</t>
  </si>
  <si>
    <t>Рыба тушенная в томате с овощами.картофель отварной</t>
  </si>
  <si>
    <t>200\7</t>
  </si>
  <si>
    <t>сладкое</t>
  </si>
  <si>
    <t>229//310</t>
  </si>
  <si>
    <t>1//15</t>
  </si>
  <si>
    <t>Птица тушенная в соусе с макаронными изделиями</t>
  </si>
  <si>
    <t>318-309</t>
  </si>
  <si>
    <t>Котлеты рубленные из бройлер-цыплят с гречневой кашей</t>
  </si>
  <si>
    <t>масло сливочное</t>
  </si>
  <si>
    <t>486.83</t>
  </si>
  <si>
    <t>20.60</t>
  </si>
  <si>
    <t xml:space="preserve"> 14.1</t>
  </si>
  <si>
    <t xml:space="preserve"> 15.6</t>
  </si>
  <si>
    <t>295\171</t>
  </si>
  <si>
    <t>10.0</t>
  </si>
  <si>
    <t>45.34</t>
  </si>
  <si>
    <t xml:space="preserve"> 12.16</t>
  </si>
  <si>
    <t xml:space="preserve">Тефтели мясные, отварные макаронные изделия </t>
  </si>
  <si>
    <t>278\202</t>
  </si>
  <si>
    <t>Птица тушенный в соусе с отварными макаронными изделиями</t>
  </si>
  <si>
    <t>318\309</t>
  </si>
  <si>
    <t>12.09.2024г.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</si>
</sst>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0" borderId="17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Protection="1"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43" fontId="0" fillId="2" borderId="4" xfId="1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17" fontId="0" fillId="2" borderId="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10" fillId="2" borderId="4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0" fontId="0" fillId="2" borderId="5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1" ht="15">
      <c r="A1" s="1" t="s">
        <v>6</v>
      </c>
      <c r="C1" s="102" t="s">
        <v>102</v>
      </c>
      <c r="D1" s="103"/>
      <c r="E1" s="103"/>
      <c r="F1" s="13" t="s">
        <v>15</v>
      </c>
      <c r="G1" s="2" t="s">
        <v>16</v>
      </c>
      <c r="H1" s="104" t="s">
        <v>45</v>
      </c>
      <c r="I1" s="104"/>
      <c r="J1" s="104"/>
      <c r="K1" s="104"/>
    </row>
    <row r="2" spans="1:11" ht="18">
      <c r="A2" s="33" t="s">
        <v>5</v>
      </c>
      <c r="C2" s="2"/>
      <c r="G2" s="2" t="s">
        <v>17</v>
      </c>
      <c r="H2" s="104" t="s">
        <v>103</v>
      </c>
      <c r="I2" s="104"/>
      <c r="J2" s="104"/>
      <c r="K2" s="104"/>
    </row>
    <row r="3" spans="1:11" ht="17.25" customHeight="1">
      <c r="A3" s="4" t="s">
        <v>7</v>
      </c>
      <c r="C3" s="2"/>
      <c r="D3" s="3"/>
      <c r="E3" s="36" t="s">
        <v>8</v>
      </c>
      <c r="G3" s="2" t="s">
        <v>18</v>
      </c>
      <c r="H3" s="105" t="s">
        <v>129</v>
      </c>
      <c r="I3" s="105"/>
      <c r="J3" s="105"/>
      <c r="K3" s="105"/>
    </row>
    <row r="4" spans="1:11" ht="13.5" thickBot="1">
      <c r="C4" s="2"/>
      <c r="D4" s="4"/>
    </row>
    <row r="5" spans="1:11" ht="34.5" thickBot="1">
      <c r="A5" s="42" t="s">
        <v>13</v>
      </c>
      <c r="B5" s="43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</row>
    <row r="6" spans="1:11" ht="31.5">
      <c r="A6" s="21">
        <v>1</v>
      </c>
      <c r="B6" s="70">
        <v>1</v>
      </c>
      <c r="C6" s="23" t="s">
        <v>19</v>
      </c>
      <c r="D6" s="5" t="s">
        <v>20</v>
      </c>
      <c r="E6" s="76" t="s">
        <v>108</v>
      </c>
      <c r="F6" s="60">
        <v>250</v>
      </c>
      <c r="G6" s="46" t="s">
        <v>124</v>
      </c>
      <c r="H6" s="46">
        <v>9.27</v>
      </c>
      <c r="I6" s="52">
        <v>26.81</v>
      </c>
      <c r="J6" s="46">
        <v>247.28</v>
      </c>
      <c r="K6" s="61" t="s">
        <v>111</v>
      </c>
    </row>
    <row r="7" spans="1:11" ht="16.5" thickBot="1">
      <c r="A7" s="24"/>
      <c r="B7" s="71"/>
      <c r="C7" s="11"/>
      <c r="D7" s="7" t="s">
        <v>21</v>
      </c>
      <c r="E7" s="76" t="s">
        <v>35</v>
      </c>
      <c r="F7" s="51" t="s">
        <v>109</v>
      </c>
      <c r="G7" s="50">
        <v>0.13</v>
      </c>
      <c r="H7" s="50">
        <v>0.02</v>
      </c>
      <c r="I7" s="50">
        <v>15.02</v>
      </c>
      <c r="J7" s="50">
        <v>62</v>
      </c>
      <c r="K7" s="82">
        <v>377</v>
      </c>
    </row>
    <row r="8" spans="1:11" ht="16.5" thickBot="1">
      <c r="A8" s="24"/>
      <c r="B8" s="71"/>
      <c r="C8" s="11"/>
      <c r="D8" s="7" t="s">
        <v>22</v>
      </c>
      <c r="E8" s="76" t="s">
        <v>36</v>
      </c>
      <c r="F8" s="51">
        <v>20</v>
      </c>
      <c r="G8" s="53">
        <v>1.54</v>
      </c>
      <c r="H8" s="53">
        <v>0.2</v>
      </c>
      <c r="I8" s="54">
        <v>9.8800000000000008</v>
      </c>
      <c r="J8" s="53">
        <v>45.34</v>
      </c>
      <c r="K8" s="83" t="s">
        <v>112</v>
      </c>
    </row>
    <row r="9" spans="1:11" ht="15.75">
      <c r="A9" s="24"/>
      <c r="B9" s="71"/>
      <c r="C9" s="11"/>
      <c r="D9" s="79" t="s">
        <v>23</v>
      </c>
      <c r="E9" s="78" t="s">
        <v>89</v>
      </c>
      <c r="F9" s="60">
        <v>120</v>
      </c>
      <c r="G9" s="47">
        <v>0.6</v>
      </c>
      <c r="H9" s="47">
        <v>0.6</v>
      </c>
      <c r="I9" s="81" t="s">
        <v>122</v>
      </c>
      <c r="J9" s="80" t="s">
        <v>123</v>
      </c>
      <c r="K9" s="84">
        <v>338</v>
      </c>
    </row>
    <row r="10" spans="1:11" ht="16.5" thickBot="1">
      <c r="A10" s="24"/>
      <c r="B10" s="71"/>
      <c r="C10" s="11"/>
      <c r="D10" s="6"/>
      <c r="E10" s="76" t="s">
        <v>37</v>
      </c>
      <c r="F10" s="51">
        <v>15</v>
      </c>
      <c r="G10" s="53">
        <v>3.48</v>
      </c>
      <c r="H10" s="53">
        <v>4.43</v>
      </c>
      <c r="I10" s="54">
        <v>0</v>
      </c>
      <c r="J10" s="53">
        <v>13.2</v>
      </c>
      <c r="K10" s="82">
        <v>15</v>
      </c>
    </row>
    <row r="11" spans="1:11" ht="15.75">
      <c r="A11" s="25"/>
      <c r="B11" s="16"/>
      <c r="C11" s="11"/>
      <c r="D11" s="7" t="s">
        <v>106</v>
      </c>
      <c r="E11" s="78" t="s">
        <v>106</v>
      </c>
      <c r="F11" s="45" t="s">
        <v>106</v>
      </c>
      <c r="G11" s="46" t="s">
        <v>106</v>
      </c>
      <c r="H11" s="45" t="s">
        <v>106</v>
      </c>
      <c r="I11" s="45" t="s">
        <v>106</v>
      </c>
      <c r="J11" s="45" t="s">
        <v>106</v>
      </c>
      <c r="K11" s="44" t="s">
        <v>106</v>
      </c>
    </row>
    <row r="12" spans="1:11" ht="15">
      <c r="A12" s="27">
        <f>A6</f>
        <v>1</v>
      </c>
      <c r="B12" s="18"/>
      <c r="C12" s="8"/>
      <c r="D12" s="19" t="s">
        <v>32</v>
      </c>
      <c r="E12" s="77"/>
      <c r="F12" s="20">
        <v>612</v>
      </c>
      <c r="G12" s="20">
        <v>18.36</v>
      </c>
      <c r="H12" s="20">
        <v>14.52</v>
      </c>
      <c r="I12" s="20">
        <v>66.53</v>
      </c>
      <c r="J12" s="20">
        <v>434.16</v>
      </c>
      <c r="K12" s="26"/>
    </row>
    <row r="13" spans="1:11" ht="15.75">
      <c r="A13" s="24"/>
      <c r="B13" s="14">
        <f>B6</f>
        <v>1</v>
      </c>
      <c r="C13" s="10" t="s">
        <v>24</v>
      </c>
      <c r="D13" s="8" t="s">
        <v>25</v>
      </c>
      <c r="E13" s="76" t="s">
        <v>42</v>
      </c>
      <c r="F13" s="40">
        <v>60</v>
      </c>
      <c r="G13" s="40">
        <v>0.42</v>
      </c>
      <c r="H13" s="40">
        <v>1.47</v>
      </c>
      <c r="I13" s="40">
        <v>0.45</v>
      </c>
      <c r="J13" s="40">
        <v>22.8</v>
      </c>
      <c r="K13" s="84">
        <v>47</v>
      </c>
    </row>
    <row r="14" spans="1:11" ht="15.75">
      <c r="A14" s="24"/>
      <c r="B14" s="16"/>
      <c r="C14" s="11"/>
      <c r="D14" s="7" t="s">
        <v>26</v>
      </c>
      <c r="E14" s="76" t="s">
        <v>39</v>
      </c>
      <c r="F14" s="40">
        <v>160</v>
      </c>
      <c r="G14" s="40">
        <v>8.6</v>
      </c>
      <c r="H14" s="40">
        <v>6.09</v>
      </c>
      <c r="I14" s="40">
        <v>38.630000000000003</v>
      </c>
      <c r="J14" s="40">
        <v>243.63</v>
      </c>
      <c r="K14" s="84">
        <v>88</v>
      </c>
    </row>
    <row r="15" spans="1:11" ht="15.75">
      <c r="A15" s="24"/>
      <c r="B15" s="16"/>
      <c r="C15" s="11"/>
      <c r="D15" s="7" t="s">
        <v>27</v>
      </c>
      <c r="E15" s="76" t="s">
        <v>40</v>
      </c>
      <c r="F15" s="49">
        <v>250</v>
      </c>
      <c r="G15" s="50">
        <v>1.77</v>
      </c>
      <c r="H15" s="40">
        <v>4.95</v>
      </c>
      <c r="I15" s="40">
        <v>7.91</v>
      </c>
      <c r="J15" s="40">
        <v>89.75</v>
      </c>
      <c r="K15" s="6">
        <v>260</v>
      </c>
    </row>
    <row r="16" spans="1:11" ht="15.75">
      <c r="A16" s="24"/>
      <c r="B16" s="16"/>
      <c r="C16" s="11"/>
      <c r="D16" s="7" t="s">
        <v>28</v>
      </c>
      <c r="E16" s="76" t="s">
        <v>41</v>
      </c>
      <c r="F16" s="40">
        <v>100</v>
      </c>
      <c r="G16" s="40">
        <v>16</v>
      </c>
      <c r="H16" s="40">
        <v>7</v>
      </c>
      <c r="I16" s="40">
        <v>6</v>
      </c>
      <c r="J16" s="40">
        <v>173</v>
      </c>
      <c r="K16" s="6">
        <v>171</v>
      </c>
    </row>
    <row r="17" spans="1:11" ht="15.75">
      <c r="A17" s="24"/>
      <c r="B17" s="16"/>
      <c r="C17" s="11"/>
      <c r="D17" s="7" t="s">
        <v>110</v>
      </c>
      <c r="E17" s="76" t="s">
        <v>44</v>
      </c>
      <c r="F17" s="40">
        <v>200</v>
      </c>
      <c r="G17" s="40">
        <v>7.0000000000000007E-2</v>
      </c>
      <c r="H17" s="40">
        <v>0.02</v>
      </c>
      <c r="I17" s="40">
        <v>15</v>
      </c>
      <c r="J17" s="40">
        <v>60</v>
      </c>
      <c r="K17" s="6">
        <v>376</v>
      </c>
    </row>
    <row r="18" spans="1:11" ht="16.5" thickBot="1">
      <c r="A18" s="24"/>
      <c r="B18" s="16"/>
      <c r="C18" s="11"/>
      <c r="D18" s="7" t="s">
        <v>30</v>
      </c>
      <c r="E18" s="76" t="s">
        <v>36</v>
      </c>
      <c r="F18" s="51">
        <v>40</v>
      </c>
      <c r="G18" s="51">
        <v>3</v>
      </c>
      <c r="H18" s="82">
        <v>0.4</v>
      </c>
      <c r="I18" s="63">
        <v>10</v>
      </c>
      <c r="J18" s="51">
        <v>45.34</v>
      </c>
      <c r="K18" s="6">
        <v>1</v>
      </c>
    </row>
    <row r="19" spans="1:11" ht="15">
      <c r="A19" s="24"/>
      <c r="B19" s="16"/>
      <c r="C19" s="11"/>
      <c r="D19" s="7" t="s">
        <v>31</v>
      </c>
      <c r="E19" s="48" t="s">
        <v>43</v>
      </c>
      <c r="F19" s="40">
        <v>20</v>
      </c>
      <c r="G19" s="40">
        <v>1.1200000000000001</v>
      </c>
      <c r="H19" s="40">
        <v>0.02</v>
      </c>
      <c r="I19" s="40">
        <v>7.84</v>
      </c>
      <c r="J19" s="40">
        <v>37.6</v>
      </c>
      <c r="K19" s="6">
        <v>2</v>
      </c>
    </row>
    <row r="20" spans="1:11" ht="15">
      <c r="A20" s="24"/>
      <c r="B20" s="16"/>
      <c r="C20" s="11"/>
      <c r="D20" s="6"/>
      <c r="E20" s="39"/>
      <c r="F20" s="40"/>
      <c r="G20" s="40"/>
      <c r="H20" s="40"/>
      <c r="I20" s="40"/>
      <c r="J20" s="40"/>
      <c r="K20" s="41"/>
    </row>
    <row r="21" spans="1:11" ht="15">
      <c r="A21" s="25"/>
      <c r="B21" s="16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5.75" thickBot="1">
      <c r="A22" s="28">
        <f>A6</f>
        <v>1</v>
      </c>
      <c r="B22" s="18"/>
      <c r="C22" s="8"/>
      <c r="D22" s="19" t="s">
        <v>32</v>
      </c>
      <c r="E22" s="12"/>
      <c r="F22" s="20">
        <v>830</v>
      </c>
      <c r="G22" s="20">
        <v>28.03</v>
      </c>
      <c r="H22" s="20">
        <f>SUM(H13:H21)</f>
        <v>19.949999999999996</v>
      </c>
      <c r="I22" s="20">
        <f>SUM(I13:I21)</f>
        <v>85.830000000000013</v>
      </c>
      <c r="J22" s="20">
        <f>SUM(J13:J21)</f>
        <v>672.12000000000012</v>
      </c>
      <c r="K22" s="26"/>
    </row>
    <row r="23" spans="1:11" ht="15.75" thickBot="1">
      <c r="A23" s="15">
        <v>1</v>
      </c>
      <c r="B23" s="29">
        <f>B6</f>
        <v>1</v>
      </c>
      <c r="C23" s="100" t="s">
        <v>4</v>
      </c>
      <c r="D23" s="101"/>
      <c r="E23" s="30"/>
      <c r="F23" s="31">
        <f>F12+F22</f>
        <v>1442</v>
      </c>
      <c r="G23" s="31">
        <f>G12+G22</f>
        <v>46.39</v>
      </c>
      <c r="H23" s="31">
        <f>H12+H22</f>
        <v>34.47</v>
      </c>
      <c r="I23" s="31">
        <f>I12+I22</f>
        <v>152.36000000000001</v>
      </c>
      <c r="J23" s="31">
        <f>J12+J22</f>
        <v>1106.2800000000002</v>
      </c>
      <c r="K23" s="31"/>
    </row>
    <row r="24" spans="1:11" ht="15.75">
      <c r="A24" s="15"/>
      <c r="B24" s="16">
        <v>2</v>
      </c>
      <c r="C24" s="23" t="s">
        <v>19</v>
      </c>
      <c r="D24" s="5" t="s">
        <v>20</v>
      </c>
      <c r="E24" s="76" t="s">
        <v>113</v>
      </c>
      <c r="F24" s="37">
        <v>240</v>
      </c>
      <c r="G24" s="37">
        <v>15.79</v>
      </c>
      <c r="H24" s="37">
        <v>14.5</v>
      </c>
      <c r="I24" s="37">
        <v>26.04</v>
      </c>
      <c r="J24" s="37">
        <v>319.26</v>
      </c>
      <c r="K24" s="38" t="s">
        <v>114</v>
      </c>
    </row>
    <row r="25" spans="1:11" ht="15.75">
      <c r="A25" s="15"/>
      <c r="B25" s="16"/>
      <c r="C25" s="11"/>
      <c r="D25" s="7" t="s">
        <v>21</v>
      </c>
      <c r="E25" s="76" t="s">
        <v>48</v>
      </c>
      <c r="F25" s="40">
        <v>200</v>
      </c>
      <c r="G25" s="40">
        <v>3.8</v>
      </c>
      <c r="H25" s="40">
        <v>3.2</v>
      </c>
      <c r="I25" s="40">
        <v>26.7</v>
      </c>
      <c r="J25" s="40">
        <v>151</v>
      </c>
      <c r="K25" s="41">
        <v>382</v>
      </c>
    </row>
    <row r="26" spans="1:11" ht="16.5" thickBot="1">
      <c r="A26" s="15"/>
      <c r="B26" s="16"/>
      <c r="C26" s="11"/>
      <c r="D26" s="7" t="s">
        <v>22</v>
      </c>
      <c r="E26" s="76" t="s">
        <v>36</v>
      </c>
      <c r="F26" s="51">
        <v>20</v>
      </c>
      <c r="G26" s="55">
        <v>1.54</v>
      </c>
      <c r="H26" s="55">
        <v>0.2</v>
      </c>
      <c r="I26" s="56">
        <v>9.8800000000000008</v>
      </c>
      <c r="J26" s="55">
        <v>45.34</v>
      </c>
      <c r="K26" s="94">
        <v>1</v>
      </c>
    </row>
    <row r="27" spans="1:11" ht="16.5" thickBot="1">
      <c r="A27" s="15"/>
      <c r="B27" s="16"/>
      <c r="C27" s="11"/>
      <c r="D27" s="6"/>
      <c r="E27" s="76" t="s">
        <v>49</v>
      </c>
      <c r="F27" s="40">
        <v>200</v>
      </c>
      <c r="G27" s="40">
        <v>5.8</v>
      </c>
      <c r="H27" s="40">
        <v>5</v>
      </c>
      <c r="I27" s="40">
        <v>8</v>
      </c>
      <c r="J27" s="40">
        <v>106</v>
      </c>
      <c r="K27" s="41">
        <v>386</v>
      </c>
    </row>
    <row r="28" spans="1:11" ht="15.75" thickBot="1">
      <c r="A28" s="15"/>
      <c r="B28" s="16"/>
      <c r="C28" s="11"/>
      <c r="D28" s="82"/>
      <c r="E28" s="85"/>
      <c r="F28" s="86"/>
      <c r="G28" s="86"/>
      <c r="H28" s="86"/>
      <c r="I28" s="91"/>
      <c r="J28" s="86"/>
      <c r="K28" s="82"/>
    </row>
    <row r="29" spans="1:11" ht="15">
      <c r="A29" s="15"/>
      <c r="B29" s="16"/>
      <c r="C29" s="11"/>
      <c r="D29" s="89" t="s">
        <v>23</v>
      </c>
      <c r="E29" s="85"/>
      <c r="F29" s="45"/>
      <c r="G29" s="45"/>
      <c r="H29" s="45"/>
      <c r="I29" s="92"/>
      <c r="J29" s="45"/>
      <c r="K29" s="44"/>
    </row>
    <row r="30" spans="1:11" ht="15">
      <c r="A30" s="17"/>
      <c r="B30" s="16"/>
      <c r="C30" s="11"/>
      <c r="D30" s="6"/>
      <c r="E30" s="48"/>
      <c r="F30" s="47"/>
      <c r="G30" s="47"/>
      <c r="H30" s="47"/>
      <c r="I30" s="93"/>
      <c r="J30" s="47"/>
      <c r="K30" s="6"/>
    </row>
    <row r="31" spans="1:11" ht="15.75" thickBot="1">
      <c r="A31" s="14">
        <f>A23</f>
        <v>1</v>
      </c>
      <c r="B31" s="18"/>
      <c r="C31" s="8"/>
      <c r="D31" s="82"/>
      <c r="E31" s="57"/>
      <c r="F31" s="86"/>
      <c r="G31" s="86"/>
      <c r="H31" s="86"/>
      <c r="I31" s="91"/>
      <c r="J31" s="86"/>
      <c r="K31" s="82"/>
    </row>
    <row r="32" spans="1:11" ht="15.75">
      <c r="A32" s="15"/>
      <c r="B32" s="14">
        <f>B24</f>
        <v>2</v>
      </c>
      <c r="C32" s="10" t="s">
        <v>24</v>
      </c>
      <c r="D32" s="8" t="s">
        <v>25</v>
      </c>
      <c r="E32" s="87" t="s">
        <v>52</v>
      </c>
      <c r="F32" s="40">
        <v>60</v>
      </c>
      <c r="G32" s="40">
        <v>0.55000000000000004</v>
      </c>
      <c r="H32" s="40">
        <v>0.1</v>
      </c>
      <c r="I32" s="40">
        <v>1.9</v>
      </c>
      <c r="J32" s="40">
        <v>11</v>
      </c>
      <c r="K32" s="84">
        <v>71</v>
      </c>
    </row>
    <row r="33" spans="1:11" ht="15.75">
      <c r="A33" s="15"/>
      <c r="B33" s="16"/>
      <c r="C33" s="11"/>
      <c r="D33" s="7" t="s">
        <v>26</v>
      </c>
      <c r="E33" s="76" t="s">
        <v>50</v>
      </c>
      <c r="F33" s="40">
        <v>250</v>
      </c>
      <c r="G33" s="40">
        <v>2.69</v>
      </c>
      <c r="H33" s="40">
        <v>2.84</v>
      </c>
      <c r="I33" s="40">
        <v>17.46</v>
      </c>
      <c r="J33" s="40">
        <v>118.25</v>
      </c>
      <c r="K33" s="6">
        <v>103</v>
      </c>
    </row>
    <row r="34" spans="1:11" ht="15.75">
      <c r="A34" s="15"/>
      <c r="B34" s="16"/>
      <c r="C34" s="11"/>
      <c r="D34" s="7" t="s">
        <v>27</v>
      </c>
      <c r="E34" s="88" t="s">
        <v>51</v>
      </c>
      <c r="F34" s="40" t="s">
        <v>55</v>
      </c>
      <c r="G34" s="40">
        <v>18.11</v>
      </c>
      <c r="H34" s="40">
        <v>9</v>
      </c>
      <c r="I34" s="40">
        <v>36.64</v>
      </c>
      <c r="J34" s="40">
        <v>394.1</v>
      </c>
      <c r="K34" s="6">
        <v>291</v>
      </c>
    </row>
    <row r="35" spans="1:11" ht="15">
      <c r="A35" s="15"/>
      <c r="B35" s="16"/>
      <c r="C35" s="11"/>
      <c r="D35" s="7" t="s">
        <v>28</v>
      </c>
      <c r="E35" s="48"/>
      <c r="F35" s="47"/>
      <c r="G35" s="47"/>
      <c r="H35" s="47"/>
      <c r="I35" s="93"/>
      <c r="J35" s="47"/>
      <c r="K35" s="6"/>
    </row>
    <row r="36" spans="1:11" ht="15.75">
      <c r="A36" s="15"/>
      <c r="B36" s="16"/>
      <c r="C36" s="11"/>
      <c r="D36" s="7" t="s">
        <v>110</v>
      </c>
      <c r="E36" s="76" t="s">
        <v>53</v>
      </c>
      <c r="F36" s="40">
        <v>200</v>
      </c>
      <c r="G36" s="40">
        <v>1</v>
      </c>
      <c r="H36" s="40">
        <v>0</v>
      </c>
      <c r="I36" s="40">
        <v>20.2</v>
      </c>
      <c r="J36" s="40">
        <v>84.8</v>
      </c>
      <c r="K36" s="6">
        <v>389</v>
      </c>
    </row>
    <row r="37" spans="1:11" ht="15.75">
      <c r="A37" s="15"/>
      <c r="B37" s="16"/>
      <c r="C37" s="11"/>
      <c r="D37" s="7" t="s">
        <v>30</v>
      </c>
      <c r="E37" s="76" t="s">
        <v>36</v>
      </c>
      <c r="F37" s="40">
        <v>40</v>
      </c>
      <c r="G37" s="40">
        <v>3.08</v>
      </c>
      <c r="H37" s="40">
        <v>0.4</v>
      </c>
      <c r="I37" s="40">
        <v>19.760000000000002</v>
      </c>
      <c r="J37" s="40">
        <v>90.68</v>
      </c>
      <c r="K37" s="6">
        <v>1</v>
      </c>
    </row>
    <row r="38" spans="1:11" ht="15">
      <c r="A38" s="15"/>
      <c r="B38" s="16"/>
      <c r="C38" s="11"/>
      <c r="D38" s="7" t="s">
        <v>31</v>
      </c>
      <c r="E38" s="48" t="s">
        <v>54</v>
      </c>
      <c r="F38" s="40">
        <v>20</v>
      </c>
      <c r="G38" s="40">
        <v>1.1200000000000001</v>
      </c>
      <c r="H38" s="40">
        <v>0.02</v>
      </c>
      <c r="I38" s="40">
        <v>7.84</v>
      </c>
      <c r="J38" s="40">
        <v>37.6</v>
      </c>
      <c r="K38" s="6">
        <v>2</v>
      </c>
    </row>
    <row r="39" spans="1:11" ht="15">
      <c r="A39" s="15"/>
      <c r="B39" s="16"/>
      <c r="C39" s="11"/>
      <c r="D39" s="90"/>
      <c r="E39" s="39"/>
      <c r="F39" s="40"/>
      <c r="G39" s="40"/>
      <c r="H39" s="40"/>
      <c r="I39" s="40"/>
      <c r="J39" s="40"/>
      <c r="K39" s="41"/>
    </row>
    <row r="40" spans="1:11" ht="15">
      <c r="A40" s="17"/>
      <c r="B40" s="16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5.75" thickBot="1">
      <c r="A41" s="32">
        <f>A23</f>
        <v>1</v>
      </c>
      <c r="B41" s="18"/>
      <c r="C41" s="8"/>
      <c r="D41" s="19" t="s">
        <v>32</v>
      </c>
      <c r="E41" s="12"/>
      <c r="F41" s="20">
        <f>SUM(F32:F40)</f>
        <v>570</v>
      </c>
      <c r="G41" s="20">
        <f t="shared" ref="G41" si="0">SUM(G32:G40)</f>
        <v>26.55</v>
      </c>
      <c r="H41" s="20">
        <f t="shared" ref="H41" si="1">SUM(H32:H40)</f>
        <v>12.36</v>
      </c>
      <c r="I41" s="20">
        <f t="shared" ref="I41" si="2">SUM(I32:I40)</f>
        <v>103.80000000000001</v>
      </c>
      <c r="J41" s="20">
        <f t="shared" ref="J41" si="3">SUM(J32:J40)</f>
        <v>736.43</v>
      </c>
      <c r="K41" s="26"/>
    </row>
    <row r="42" spans="1:11" ht="15.75" customHeight="1" thickBot="1">
      <c r="A42" s="21">
        <v>1</v>
      </c>
      <c r="B42" s="32">
        <f>B24</f>
        <v>2</v>
      </c>
      <c r="C42" s="100" t="s">
        <v>4</v>
      </c>
      <c r="D42" s="101"/>
      <c r="E42" s="30"/>
      <c r="F42" s="31">
        <f>F31+F41</f>
        <v>570</v>
      </c>
      <c r="G42" s="31">
        <f t="shared" ref="G42" si="4">G31+G41</f>
        <v>26.55</v>
      </c>
      <c r="H42" s="31">
        <f t="shared" ref="H42" si="5">H31+H41</f>
        <v>12.36</v>
      </c>
      <c r="I42" s="31">
        <f t="shared" ref="I42" si="6">I31+I41</f>
        <v>103.80000000000001</v>
      </c>
      <c r="J42" s="31">
        <f>J31+J41</f>
        <v>736.43</v>
      </c>
      <c r="K42" s="31"/>
    </row>
    <row r="43" spans="1:11" ht="15.75">
      <c r="A43" s="24"/>
      <c r="B43" s="22">
        <v>3</v>
      </c>
      <c r="C43" s="23" t="s">
        <v>19</v>
      </c>
      <c r="D43" s="5" t="s">
        <v>20</v>
      </c>
      <c r="E43" s="76" t="s">
        <v>56</v>
      </c>
      <c r="F43" s="58">
        <v>220</v>
      </c>
      <c r="G43" s="58">
        <v>5.6</v>
      </c>
      <c r="H43" s="58" t="s">
        <v>64</v>
      </c>
      <c r="I43" s="58">
        <v>59.2</v>
      </c>
      <c r="J43" s="58">
        <v>266.39999999999998</v>
      </c>
      <c r="K43" s="64">
        <v>174</v>
      </c>
    </row>
    <row r="44" spans="1:11" ht="15.75">
      <c r="A44" s="24"/>
      <c r="B44" s="16"/>
      <c r="C44" s="11"/>
      <c r="D44" s="7" t="s">
        <v>21</v>
      </c>
      <c r="E44" s="76" t="s">
        <v>57</v>
      </c>
      <c r="F44" s="50">
        <v>200</v>
      </c>
      <c r="G44" s="50">
        <v>3.6</v>
      </c>
      <c r="H44" s="50">
        <v>2.67</v>
      </c>
      <c r="I44" s="50" t="s">
        <v>65</v>
      </c>
      <c r="J44" s="50">
        <v>155.19999999999999</v>
      </c>
      <c r="K44" s="65">
        <v>379</v>
      </c>
    </row>
    <row r="45" spans="1:11" ht="16.5" thickBot="1">
      <c r="A45" s="24"/>
      <c r="B45" s="16"/>
      <c r="C45" s="11"/>
      <c r="D45" s="7" t="s">
        <v>22</v>
      </c>
      <c r="E45" s="76" t="s">
        <v>36</v>
      </c>
      <c r="F45" s="51">
        <v>20</v>
      </c>
      <c r="G45" s="55">
        <v>1.54</v>
      </c>
      <c r="H45" s="55">
        <v>0.2</v>
      </c>
      <c r="I45" s="56">
        <v>9.8800000000000008</v>
      </c>
      <c r="J45" s="55">
        <v>45.34</v>
      </c>
      <c r="K45" s="51">
        <v>1</v>
      </c>
    </row>
    <row r="46" spans="1:11" ht="15.75">
      <c r="A46" s="24"/>
      <c r="B46" s="16"/>
      <c r="C46" s="11"/>
      <c r="D46" s="79" t="s">
        <v>23</v>
      </c>
      <c r="E46" s="76" t="s">
        <v>107</v>
      </c>
      <c r="F46" s="50">
        <v>120</v>
      </c>
      <c r="G46" s="50">
        <v>1.5</v>
      </c>
      <c r="H46" s="50">
        <v>0.5</v>
      </c>
      <c r="I46" s="50">
        <v>21</v>
      </c>
      <c r="J46" s="50">
        <v>96</v>
      </c>
      <c r="K46" s="44">
        <v>338</v>
      </c>
    </row>
    <row r="47" spans="1:11" ht="16.5" thickBot="1">
      <c r="A47" s="24"/>
      <c r="B47" s="16"/>
      <c r="C47" s="11"/>
      <c r="D47" s="82"/>
      <c r="E47" s="76" t="s">
        <v>58</v>
      </c>
      <c r="F47" s="50">
        <v>10</v>
      </c>
      <c r="G47" s="50">
        <v>0.08</v>
      </c>
      <c r="H47" s="50">
        <v>7.26</v>
      </c>
      <c r="I47" s="50">
        <v>0.14000000000000001</v>
      </c>
      <c r="J47" s="50">
        <v>66</v>
      </c>
      <c r="K47" s="65">
        <v>6</v>
      </c>
    </row>
    <row r="48" spans="1:11" ht="15">
      <c r="A48" s="24"/>
      <c r="B48" s="16"/>
      <c r="C48" s="11"/>
      <c r="D48" s="89" t="s">
        <v>23</v>
      </c>
      <c r="E48" s="85"/>
      <c r="F48" s="45"/>
      <c r="G48" s="45"/>
      <c r="H48" s="45"/>
      <c r="I48" s="92"/>
      <c r="J48" s="45"/>
      <c r="K48" s="44"/>
    </row>
    <row r="49" spans="1:11" ht="15">
      <c r="A49" s="25"/>
      <c r="B49" s="16"/>
      <c r="C49" s="11"/>
      <c r="D49" s="6"/>
      <c r="E49" s="48"/>
      <c r="F49" s="47"/>
      <c r="G49" s="47"/>
      <c r="H49" s="47"/>
      <c r="I49" s="93"/>
      <c r="J49" s="47"/>
      <c r="K49" s="6"/>
    </row>
    <row r="50" spans="1:11" ht="15.75" thickBot="1">
      <c r="A50" s="27">
        <f>A42</f>
        <v>1</v>
      </c>
      <c r="B50" s="18"/>
      <c r="C50" s="8"/>
      <c r="D50" s="82"/>
      <c r="E50" s="57"/>
      <c r="F50" s="86"/>
      <c r="G50" s="86"/>
      <c r="H50" s="86"/>
      <c r="I50" s="91"/>
      <c r="J50" s="86"/>
      <c r="K50" s="82"/>
    </row>
    <row r="51" spans="1:11" ht="15.75">
      <c r="A51" s="24"/>
      <c r="B51" s="14">
        <f>B43</f>
        <v>3</v>
      </c>
      <c r="C51" s="10" t="s">
        <v>24</v>
      </c>
      <c r="D51" s="8" t="s">
        <v>25</v>
      </c>
      <c r="E51" s="76" t="s">
        <v>62</v>
      </c>
      <c r="F51" s="40">
        <v>60</v>
      </c>
      <c r="G51" s="40">
        <v>1.2</v>
      </c>
      <c r="H51" s="40">
        <v>1.7</v>
      </c>
      <c r="I51" s="40">
        <v>5.9</v>
      </c>
      <c r="J51" s="40">
        <v>44.18</v>
      </c>
      <c r="K51" s="41">
        <v>306</v>
      </c>
    </row>
    <row r="52" spans="1:11" ht="15.75">
      <c r="A52" s="24"/>
      <c r="B52" s="16"/>
      <c r="C52" s="11"/>
      <c r="D52" s="7" t="s">
        <v>26</v>
      </c>
      <c r="E52" s="76" t="s">
        <v>98</v>
      </c>
      <c r="F52" s="40">
        <v>250</v>
      </c>
      <c r="G52" s="40">
        <v>1.6</v>
      </c>
      <c r="H52" s="40">
        <v>4.8600000000000003</v>
      </c>
      <c r="I52" s="40">
        <v>8.57</v>
      </c>
      <c r="J52" s="40">
        <v>91.25</v>
      </c>
      <c r="K52" s="41">
        <v>182</v>
      </c>
    </row>
    <row r="53" spans="1:11" ht="15.75">
      <c r="A53" s="24"/>
      <c r="B53" s="16"/>
      <c r="C53" s="11"/>
      <c r="D53" s="7" t="s">
        <v>27</v>
      </c>
      <c r="E53" s="76" t="s">
        <v>60</v>
      </c>
      <c r="F53" s="40">
        <v>120</v>
      </c>
      <c r="G53" s="40">
        <v>5.68</v>
      </c>
      <c r="H53" s="40">
        <v>6.34</v>
      </c>
      <c r="I53" s="40">
        <v>7.43</v>
      </c>
      <c r="J53" s="40">
        <v>228</v>
      </c>
      <c r="K53" s="41">
        <v>278</v>
      </c>
    </row>
    <row r="54" spans="1:11" ht="15.75">
      <c r="A54" s="24"/>
      <c r="B54" s="16"/>
      <c r="C54" s="11"/>
      <c r="D54" s="7" t="s">
        <v>28</v>
      </c>
      <c r="E54" s="76" t="s">
        <v>104</v>
      </c>
      <c r="F54" s="40">
        <v>160</v>
      </c>
      <c r="G54" s="40">
        <v>8.6</v>
      </c>
      <c r="H54" s="40">
        <v>6.09</v>
      </c>
      <c r="I54" s="40">
        <v>38.630000000000003</v>
      </c>
      <c r="J54" s="40">
        <v>243.63</v>
      </c>
      <c r="K54" s="41">
        <v>310</v>
      </c>
    </row>
    <row r="55" spans="1:11" ht="15.75">
      <c r="A55" s="24"/>
      <c r="B55" s="16"/>
      <c r="C55" s="11"/>
      <c r="D55" s="7" t="s">
        <v>110</v>
      </c>
      <c r="E55" s="76" t="s">
        <v>63</v>
      </c>
      <c r="F55" s="40">
        <v>200</v>
      </c>
      <c r="G55" s="40">
        <v>0.67</v>
      </c>
      <c r="H55" s="40">
        <v>0.09</v>
      </c>
      <c r="I55" s="40">
        <v>32.020000000000003</v>
      </c>
      <c r="J55" s="40">
        <v>132.08000000000001</v>
      </c>
      <c r="K55" s="41">
        <v>349</v>
      </c>
    </row>
    <row r="56" spans="1:11" ht="15.75">
      <c r="A56" s="24"/>
      <c r="B56" s="16"/>
      <c r="C56" s="11"/>
      <c r="D56" s="7" t="s">
        <v>30</v>
      </c>
      <c r="E56" s="76" t="s">
        <v>36</v>
      </c>
      <c r="F56" s="40">
        <v>40</v>
      </c>
      <c r="G56" s="40">
        <v>3.08</v>
      </c>
      <c r="H56" s="40">
        <v>0.4</v>
      </c>
      <c r="I56" s="40">
        <v>19.760000000000002</v>
      </c>
      <c r="J56" s="40">
        <v>90.68</v>
      </c>
      <c r="K56" s="41">
        <v>1</v>
      </c>
    </row>
    <row r="57" spans="1:11" ht="15">
      <c r="A57" s="24"/>
      <c r="B57" s="16"/>
      <c r="C57" s="11"/>
      <c r="D57" s="7" t="s">
        <v>31</v>
      </c>
      <c r="E57" s="48" t="s">
        <v>54</v>
      </c>
      <c r="F57" s="40">
        <v>20</v>
      </c>
      <c r="G57" s="40">
        <v>1.1200000000000001</v>
      </c>
      <c r="H57" s="40">
        <v>0.02</v>
      </c>
      <c r="I57" s="40">
        <v>7.84</v>
      </c>
      <c r="J57" s="40">
        <v>37.6</v>
      </c>
      <c r="K57" s="41">
        <v>2</v>
      </c>
    </row>
    <row r="58" spans="1:11" ht="15">
      <c r="A58" s="24"/>
      <c r="B58" s="16"/>
      <c r="C58" s="11"/>
      <c r="D58" s="6"/>
      <c r="E58" s="39"/>
      <c r="F58" s="40"/>
      <c r="G58" s="40"/>
      <c r="H58" s="40"/>
      <c r="I58" s="40"/>
      <c r="J58" s="40"/>
      <c r="K58" s="41"/>
    </row>
    <row r="59" spans="1:11" ht="15">
      <c r="A59" s="25"/>
      <c r="B59" s="16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15.75" thickBot="1">
      <c r="A60" s="28">
        <f>A42</f>
        <v>1</v>
      </c>
      <c r="B60" s="18"/>
      <c r="C60" s="8"/>
      <c r="D60" s="19" t="s">
        <v>32</v>
      </c>
      <c r="E60" s="12"/>
      <c r="F60" s="20">
        <f>SUM(F51:F59)</f>
        <v>850</v>
      </c>
      <c r="G60" s="20">
        <f t="shared" ref="G60" si="7">SUM(G51:G59)</f>
        <v>21.95</v>
      </c>
      <c r="H60" s="20">
        <f t="shared" ref="H60" si="8">SUM(H51:H59)</f>
        <v>19.5</v>
      </c>
      <c r="I60" s="20">
        <f t="shared" ref="I60" si="9">SUM(I51:I59)</f>
        <v>120.15000000000002</v>
      </c>
      <c r="J60" s="20">
        <f t="shared" ref="J60" si="10">SUM(J51:J59)</f>
        <v>867.42</v>
      </c>
      <c r="K60" s="26"/>
    </row>
    <row r="61" spans="1:11" ht="15.75" customHeight="1" thickBot="1">
      <c r="A61" s="21">
        <v>1</v>
      </c>
      <c r="B61" s="29">
        <f>B43</f>
        <v>3</v>
      </c>
      <c r="C61" s="100" t="s">
        <v>4</v>
      </c>
      <c r="D61" s="101"/>
      <c r="E61" s="30"/>
      <c r="F61" s="31">
        <f>F50+F60</f>
        <v>850</v>
      </c>
      <c r="G61" s="31">
        <f t="shared" ref="G61" si="11">G50+G60</f>
        <v>21.95</v>
      </c>
      <c r="H61" s="31">
        <f t="shared" ref="H61" si="12">H50+H60</f>
        <v>19.5</v>
      </c>
      <c r="I61" s="31">
        <f t="shared" ref="I61" si="13">I50+I60</f>
        <v>120.15000000000002</v>
      </c>
      <c r="J61" s="31">
        <f t="shared" ref="J61" si="14">J50+J60</f>
        <v>867.42</v>
      </c>
      <c r="K61" s="31"/>
    </row>
    <row r="62" spans="1:11" ht="15.75">
      <c r="A62" s="24"/>
      <c r="B62" s="22">
        <v>4</v>
      </c>
      <c r="C62" s="23" t="s">
        <v>19</v>
      </c>
      <c r="D62" s="5" t="s">
        <v>20</v>
      </c>
      <c r="E62" s="88" t="s">
        <v>72</v>
      </c>
      <c r="F62" s="37" t="s">
        <v>55</v>
      </c>
      <c r="G62" s="37">
        <v>20.079999999999998</v>
      </c>
      <c r="H62" s="37">
        <v>11.5</v>
      </c>
      <c r="I62" s="37">
        <v>2.2799999999999998</v>
      </c>
      <c r="J62" s="37">
        <v>229.2</v>
      </c>
      <c r="K62" s="44">
        <v>291</v>
      </c>
    </row>
    <row r="63" spans="1:11" ht="15.75">
      <c r="A63" s="24"/>
      <c r="B63" s="16"/>
      <c r="C63" s="11"/>
      <c r="D63" s="7" t="s">
        <v>21</v>
      </c>
      <c r="E63" s="76" t="s">
        <v>66</v>
      </c>
      <c r="F63" s="40">
        <v>200</v>
      </c>
      <c r="G63" s="40">
        <v>0.4</v>
      </c>
      <c r="H63" s="40">
        <v>0</v>
      </c>
      <c r="I63" s="40">
        <v>32.82</v>
      </c>
      <c r="J63" s="40">
        <v>159</v>
      </c>
      <c r="K63" s="6">
        <v>354</v>
      </c>
    </row>
    <row r="64" spans="1:11" ht="16.5" thickBot="1">
      <c r="A64" s="24"/>
      <c r="B64" s="16"/>
      <c r="C64" s="11"/>
      <c r="D64" s="7" t="s">
        <v>22</v>
      </c>
      <c r="E64" s="76" t="s">
        <v>36</v>
      </c>
      <c r="F64" s="47">
        <v>20</v>
      </c>
      <c r="G64" s="53">
        <v>1.54</v>
      </c>
      <c r="H64" s="53">
        <v>0.2</v>
      </c>
      <c r="I64" s="54">
        <v>9.8800000000000008</v>
      </c>
      <c r="J64" s="53">
        <v>45.34</v>
      </c>
      <c r="K64" s="6">
        <v>1</v>
      </c>
    </row>
    <row r="65" spans="1:11" ht="16.5" thickBot="1">
      <c r="A65" s="24"/>
      <c r="B65" s="16"/>
      <c r="C65" s="11"/>
      <c r="D65" s="79" t="s">
        <v>23</v>
      </c>
      <c r="E65" s="78" t="s">
        <v>38</v>
      </c>
      <c r="F65" s="45">
        <v>120</v>
      </c>
      <c r="G65" s="46">
        <v>0.6</v>
      </c>
      <c r="H65" s="45">
        <v>0.6</v>
      </c>
      <c r="I65" s="45">
        <v>14.64</v>
      </c>
      <c r="J65" s="82">
        <v>66.34</v>
      </c>
      <c r="K65" s="6">
        <v>338</v>
      </c>
    </row>
    <row r="66" spans="1:11" ht="16.5" thickBot="1">
      <c r="A66" s="24"/>
      <c r="B66" s="16"/>
      <c r="C66" s="11"/>
      <c r="D66" s="82"/>
      <c r="E66" s="87" t="s">
        <v>52</v>
      </c>
      <c r="F66" s="40">
        <v>60</v>
      </c>
      <c r="G66" s="40">
        <v>0.66</v>
      </c>
      <c r="H66" s="40">
        <v>0.12</v>
      </c>
      <c r="I66" s="40">
        <v>39</v>
      </c>
      <c r="J66" s="40">
        <v>13.2</v>
      </c>
      <c r="K66" s="82">
        <v>71</v>
      </c>
    </row>
    <row r="67" spans="1:11" ht="15">
      <c r="A67" s="24"/>
      <c r="B67" s="16"/>
      <c r="C67" s="11"/>
      <c r="D67" s="89" t="s">
        <v>23</v>
      </c>
      <c r="E67" s="85"/>
      <c r="F67" s="45"/>
      <c r="G67" s="45"/>
      <c r="H67" s="45"/>
      <c r="I67" s="92"/>
      <c r="J67" s="45"/>
      <c r="K67" s="44"/>
    </row>
    <row r="68" spans="1:11" ht="15">
      <c r="A68" s="25"/>
      <c r="B68" s="16"/>
      <c r="C68" s="11"/>
      <c r="D68" s="6"/>
      <c r="E68" s="48"/>
      <c r="F68" s="47"/>
      <c r="G68" s="47"/>
      <c r="H68" s="47"/>
      <c r="I68" s="93"/>
      <c r="J68" s="47"/>
      <c r="K68" s="6"/>
    </row>
    <row r="69" spans="1:11" ht="15.75" thickBot="1">
      <c r="A69" s="27">
        <f>A61</f>
        <v>1</v>
      </c>
      <c r="B69" s="18"/>
      <c r="C69" s="8"/>
      <c r="D69" s="82"/>
      <c r="E69" s="57"/>
      <c r="F69" s="86"/>
      <c r="G69" s="86"/>
      <c r="H69" s="86"/>
      <c r="I69" s="91"/>
      <c r="J69" s="86"/>
      <c r="K69" s="82"/>
    </row>
    <row r="70" spans="1:11" ht="15.75">
      <c r="A70" s="24"/>
      <c r="B70" s="14">
        <f>B62</f>
        <v>4</v>
      </c>
      <c r="C70" s="10" t="s">
        <v>24</v>
      </c>
      <c r="D70" s="8" t="s">
        <v>25</v>
      </c>
      <c r="E70" s="76" t="s">
        <v>70</v>
      </c>
      <c r="F70" s="40">
        <v>60</v>
      </c>
      <c r="G70" s="40">
        <v>0.74</v>
      </c>
      <c r="H70" s="40">
        <v>4.4400000000000004</v>
      </c>
      <c r="I70" s="40">
        <v>5.7</v>
      </c>
      <c r="J70" s="40">
        <v>64.569999999999993</v>
      </c>
      <c r="K70" s="84">
        <v>141</v>
      </c>
    </row>
    <row r="71" spans="1:11" ht="15.75">
      <c r="A71" s="24"/>
      <c r="B71" s="16"/>
      <c r="C71" s="11"/>
      <c r="D71" s="7" t="s">
        <v>26</v>
      </c>
      <c r="E71" s="76" t="s">
        <v>105</v>
      </c>
      <c r="F71" s="40">
        <v>250</v>
      </c>
      <c r="G71" s="40">
        <v>1.59</v>
      </c>
      <c r="H71" s="40">
        <v>4.99</v>
      </c>
      <c r="I71" s="40">
        <v>9.15</v>
      </c>
      <c r="J71" s="40">
        <v>95.25</v>
      </c>
      <c r="K71" s="6">
        <v>99</v>
      </c>
    </row>
    <row r="72" spans="1:11" ht="15.75">
      <c r="A72" s="24"/>
      <c r="B72" s="16"/>
      <c r="C72" s="11"/>
      <c r="D72" s="7" t="s">
        <v>27</v>
      </c>
      <c r="E72" s="76" t="s">
        <v>67</v>
      </c>
      <c r="F72" s="40">
        <v>90</v>
      </c>
      <c r="G72" s="40">
        <v>12.86</v>
      </c>
      <c r="H72" s="40">
        <v>14.51</v>
      </c>
      <c r="I72" s="40">
        <v>15.2</v>
      </c>
      <c r="J72" s="40">
        <v>243.2</v>
      </c>
      <c r="K72" s="6">
        <v>295</v>
      </c>
    </row>
    <row r="73" spans="1:11" ht="15.75">
      <c r="A73" s="24"/>
      <c r="B73" s="16"/>
      <c r="C73" s="11"/>
      <c r="D73" s="7" t="s">
        <v>28</v>
      </c>
      <c r="E73" s="76" t="s">
        <v>69</v>
      </c>
      <c r="F73" s="40">
        <v>150</v>
      </c>
      <c r="G73" s="40">
        <v>3.65</v>
      </c>
      <c r="H73" s="40">
        <v>5.38</v>
      </c>
      <c r="I73" s="40">
        <v>36.67</v>
      </c>
      <c r="J73" s="40">
        <v>209.6</v>
      </c>
      <c r="K73" s="6">
        <v>304</v>
      </c>
    </row>
    <row r="74" spans="1:11" ht="15.75">
      <c r="A74" s="24"/>
      <c r="B74" s="16"/>
      <c r="C74" s="11"/>
      <c r="D74" s="7" t="s">
        <v>110</v>
      </c>
      <c r="E74" s="76" t="s">
        <v>71</v>
      </c>
      <c r="F74" s="40">
        <v>200</v>
      </c>
      <c r="G74" s="40">
        <v>0.24</v>
      </c>
      <c r="H74" s="40">
        <v>0.02</v>
      </c>
      <c r="I74" s="40">
        <v>32.82</v>
      </c>
      <c r="J74" s="40">
        <v>151.19999999999999</v>
      </c>
      <c r="K74" s="6">
        <v>342</v>
      </c>
    </row>
    <row r="75" spans="1:11" ht="15.75">
      <c r="A75" s="24"/>
      <c r="B75" s="16"/>
      <c r="C75" s="11"/>
      <c r="D75" s="7" t="s">
        <v>30</v>
      </c>
      <c r="E75" s="76" t="s">
        <v>36</v>
      </c>
      <c r="F75" s="40">
        <v>40</v>
      </c>
      <c r="G75" s="40">
        <v>3.08</v>
      </c>
      <c r="H75" s="40">
        <v>0.4</v>
      </c>
      <c r="I75" s="40">
        <v>19.760000000000002</v>
      </c>
      <c r="J75" s="40">
        <v>90.68</v>
      </c>
      <c r="K75" s="6">
        <v>1</v>
      </c>
    </row>
    <row r="76" spans="1:11" ht="15">
      <c r="A76" s="24"/>
      <c r="B76" s="16"/>
      <c r="C76" s="11"/>
      <c r="D76" s="7" t="s">
        <v>31</v>
      </c>
      <c r="E76" s="48" t="s">
        <v>54</v>
      </c>
      <c r="F76" s="40">
        <v>20</v>
      </c>
      <c r="G76" s="40">
        <v>1.1200000000000001</v>
      </c>
      <c r="H76" s="40">
        <v>0.02</v>
      </c>
      <c r="I76" s="40">
        <v>7.84</v>
      </c>
      <c r="J76" s="40">
        <v>37.6</v>
      </c>
      <c r="K76" s="6">
        <v>2</v>
      </c>
    </row>
    <row r="77" spans="1:11" ht="15.75">
      <c r="A77" s="24"/>
      <c r="B77" s="16"/>
      <c r="C77" s="11"/>
      <c r="D77" s="7" t="s">
        <v>31</v>
      </c>
      <c r="E77" s="76" t="s">
        <v>68</v>
      </c>
      <c r="F77" s="51">
        <v>30</v>
      </c>
      <c r="G77" s="55">
        <v>0.9</v>
      </c>
      <c r="H77" s="55">
        <v>2.6</v>
      </c>
      <c r="I77" s="56">
        <v>3.8</v>
      </c>
      <c r="J77" s="55">
        <v>42</v>
      </c>
      <c r="K77" s="90">
        <v>331</v>
      </c>
    </row>
    <row r="78" spans="1:11" ht="15">
      <c r="A78" s="25"/>
      <c r="B78" s="16"/>
      <c r="C78" s="11"/>
      <c r="D78" s="6"/>
      <c r="E78" s="39"/>
      <c r="F78" s="40"/>
      <c r="G78" s="40"/>
      <c r="H78" s="40"/>
      <c r="I78" s="40"/>
      <c r="J78" s="40"/>
      <c r="K78" s="41"/>
    </row>
    <row r="79" spans="1:11" ht="15.75" thickBot="1">
      <c r="A79" s="28">
        <f>A61</f>
        <v>1</v>
      </c>
      <c r="B79" s="18"/>
      <c r="C79" s="8"/>
      <c r="D79" s="19" t="s">
        <v>32</v>
      </c>
      <c r="E79" s="12"/>
      <c r="F79" s="20">
        <f>SUM(F70:F78)</f>
        <v>840</v>
      </c>
      <c r="G79" s="20">
        <f t="shared" ref="G79" si="15">SUM(G70:G78)</f>
        <v>24.179999999999996</v>
      </c>
      <c r="H79" s="20">
        <f t="shared" ref="H79" si="16">SUM(H70:H78)</f>
        <v>32.359999999999992</v>
      </c>
      <c r="I79" s="20">
        <f t="shared" ref="I79" si="17">SUM(I70:I78)</f>
        <v>130.94</v>
      </c>
      <c r="J79" s="20">
        <f t="shared" ref="J79" si="18">SUM(J70:J78)</f>
        <v>934.1</v>
      </c>
      <c r="K79" s="26"/>
    </row>
    <row r="80" spans="1:11" ht="15.75" customHeight="1" thickBot="1">
      <c r="A80" s="21">
        <v>1</v>
      </c>
      <c r="B80" s="29">
        <f>B62</f>
        <v>4</v>
      </c>
      <c r="C80" s="100" t="s">
        <v>4</v>
      </c>
      <c r="D80" s="101"/>
      <c r="E80" s="30"/>
      <c r="F80" s="31">
        <f>F69+F79</f>
        <v>840</v>
      </c>
      <c r="G80" s="31">
        <f t="shared" ref="G80" si="19">G69+G79</f>
        <v>24.179999999999996</v>
      </c>
      <c r="H80" s="31">
        <f t="shared" ref="H80" si="20">H69+H79</f>
        <v>32.359999999999992</v>
      </c>
      <c r="I80" s="31">
        <f t="shared" ref="I80" si="21">I69+I79</f>
        <v>130.94</v>
      </c>
      <c r="J80" s="31">
        <f t="shared" ref="J80" si="22">J69+J79</f>
        <v>934.1</v>
      </c>
      <c r="K80" s="31"/>
    </row>
    <row r="81" spans="1:11" ht="15.75">
      <c r="A81" s="24"/>
      <c r="B81" s="22">
        <v>5</v>
      </c>
      <c r="C81" s="23" t="s">
        <v>19</v>
      </c>
      <c r="D81" s="5" t="s">
        <v>20</v>
      </c>
      <c r="E81" s="74" t="s">
        <v>73</v>
      </c>
      <c r="F81" s="37" t="s">
        <v>55</v>
      </c>
      <c r="G81" s="37">
        <v>18.63</v>
      </c>
      <c r="H81" s="37">
        <v>20.81</v>
      </c>
      <c r="I81" s="37">
        <v>19.07</v>
      </c>
      <c r="J81" s="37">
        <v>442</v>
      </c>
      <c r="K81" s="44">
        <v>259</v>
      </c>
    </row>
    <row r="82" spans="1:11" ht="15.75">
      <c r="A82" s="24"/>
      <c r="B82" s="16"/>
      <c r="C82" s="11"/>
      <c r="D82" s="7" t="s">
        <v>21</v>
      </c>
      <c r="E82" s="74" t="s">
        <v>48</v>
      </c>
      <c r="F82" s="40">
        <v>200</v>
      </c>
      <c r="G82" s="40">
        <v>3.78</v>
      </c>
      <c r="H82" s="40">
        <v>0.67</v>
      </c>
      <c r="I82" s="40">
        <v>26</v>
      </c>
      <c r="J82" s="40">
        <v>125.11</v>
      </c>
      <c r="K82" s="6">
        <v>382</v>
      </c>
    </row>
    <row r="83" spans="1:11" ht="16.5" thickBot="1">
      <c r="A83" s="24"/>
      <c r="B83" s="16"/>
      <c r="C83" s="11"/>
      <c r="D83" s="7" t="s">
        <v>22</v>
      </c>
      <c r="E83" s="74" t="s">
        <v>36</v>
      </c>
      <c r="F83" s="51">
        <v>20</v>
      </c>
      <c r="G83" s="55">
        <v>1.54</v>
      </c>
      <c r="H83" s="55">
        <v>0.2</v>
      </c>
      <c r="I83" s="56">
        <v>9.8800000000000008</v>
      </c>
      <c r="J83" s="55">
        <v>45.34</v>
      </c>
      <c r="K83" s="6">
        <v>1</v>
      </c>
    </row>
    <row r="84" spans="1:11" ht="15.75">
      <c r="A84" s="24"/>
      <c r="B84" s="16"/>
      <c r="C84" s="11"/>
      <c r="D84" s="7" t="s">
        <v>23</v>
      </c>
      <c r="E84" s="73" t="s">
        <v>90</v>
      </c>
      <c r="F84" s="60">
        <v>120</v>
      </c>
      <c r="G84" s="61">
        <v>0.6</v>
      </c>
      <c r="H84" s="60">
        <v>0.6</v>
      </c>
      <c r="I84" s="60">
        <v>14.64</v>
      </c>
      <c r="J84" s="60">
        <v>66.34</v>
      </c>
      <c r="K84" s="6">
        <v>338</v>
      </c>
    </row>
    <row r="85" spans="1:11" ht="16.5" thickBot="1">
      <c r="A85" s="24"/>
      <c r="B85" s="16"/>
      <c r="C85" s="11"/>
      <c r="E85" s="74" t="s">
        <v>37</v>
      </c>
      <c r="F85" s="51">
        <v>15</v>
      </c>
      <c r="G85" s="55">
        <v>3.48</v>
      </c>
      <c r="H85" s="55">
        <v>4.43</v>
      </c>
      <c r="I85" s="56">
        <v>0</v>
      </c>
      <c r="J85" s="55">
        <v>13.2</v>
      </c>
      <c r="K85" s="82">
        <v>15</v>
      </c>
    </row>
    <row r="86" spans="1:11" ht="15">
      <c r="A86" s="24"/>
      <c r="B86" s="16"/>
      <c r="C86" s="11"/>
      <c r="D86" s="6"/>
      <c r="K86" s="44"/>
    </row>
    <row r="87" spans="1:11" ht="15">
      <c r="A87" s="25"/>
      <c r="B87" s="16"/>
      <c r="C87" s="11"/>
      <c r="D87" s="6"/>
      <c r="E87" s="39"/>
      <c r="F87" s="40"/>
      <c r="G87" s="40"/>
      <c r="H87" s="40"/>
      <c r="I87" s="40"/>
      <c r="J87" s="40"/>
      <c r="K87" s="6"/>
    </row>
    <row r="88" spans="1:11" ht="15.75" thickBot="1">
      <c r="A88" s="27">
        <f>A80</f>
        <v>1</v>
      </c>
      <c r="B88" s="18"/>
      <c r="C88" s="8"/>
      <c r="D88" s="19" t="s">
        <v>32</v>
      </c>
      <c r="E88" s="9"/>
      <c r="F88" s="20">
        <v>595</v>
      </c>
      <c r="G88" s="20">
        <f t="shared" ref="G88" si="23">SUM(G81:G87)</f>
        <v>28.03</v>
      </c>
      <c r="H88" s="20">
        <f t="shared" ref="H88" si="24">SUM(H81:H87)</f>
        <v>26.71</v>
      </c>
      <c r="I88" s="20">
        <f t="shared" ref="I88" si="25">SUM(I81:I87)</f>
        <v>69.59</v>
      </c>
      <c r="J88" s="20">
        <f t="shared" ref="J88" si="26">SUM(J81:J87)</f>
        <v>691.99000000000012</v>
      </c>
      <c r="K88" s="82"/>
    </row>
    <row r="89" spans="1:11" ht="15.75">
      <c r="A89" s="24"/>
      <c r="B89" s="14">
        <f>B81</f>
        <v>5</v>
      </c>
      <c r="C89" s="10" t="s">
        <v>24</v>
      </c>
      <c r="D89" s="7" t="s">
        <v>25</v>
      </c>
      <c r="E89" s="74" t="s">
        <v>75</v>
      </c>
      <c r="F89" s="40">
        <v>60</v>
      </c>
      <c r="G89" s="40">
        <v>0.66</v>
      </c>
      <c r="H89" s="40">
        <v>0.12</v>
      </c>
      <c r="I89" s="40">
        <v>2.2799999999999998</v>
      </c>
      <c r="J89" s="40">
        <v>13.2</v>
      </c>
      <c r="K89" s="41">
        <v>306</v>
      </c>
    </row>
    <row r="90" spans="1:11" ht="16.5" thickBot="1">
      <c r="A90" s="24"/>
      <c r="B90" s="16"/>
      <c r="C90" s="11"/>
      <c r="D90" s="7" t="s">
        <v>26</v>
      </c>
      <c r="E90" s="74" t="s">
        <v>74</v>
      </c>
      <c r="F90" s="40">
        <v>250</v>
      </c>
      <c r="G90" s="40">
        <v>2.57</v>
      </c>
      <c r="H90" s="40">
        <v>5.55</v>
      </c>
      <c r="I90" s="40">
        <v>11.62</v>
      </c>
      <c r="J90" s="40">
        <v>115.75</v>
      </c>
      <c r="K90" s="41">
        <v>113</v>
      </c>
    </row>
    <row r="91" spans="1:11" ht="15.75">
      <c r="A91" s="24"/>
      <c r="B91" s="16"/>
      <c r="C91" s="11"/>
      <c r="D91" s="7" t="s">
        <v>27</v>
      </c>
      <c r="E91" s="74" t="s">
        <v>88</v>
      </c>
      <c r="F91" s="60">
        <v>100</v>
      </c>
      <c r="G91" s="61">
        <v>9.75</v>
      </c>
      <c r="H91" s="61">
        <v>4.95</v>
      </c>
      <c r="I91" s="62">
        <v>3.8</v>
      </c>
      <c r="J91" s="61">
        <v>105</v>
      </c>
      <c r="K91" s="61">
        <v>229</v>
      </c>
    </row>
    <row r="92" spans="1:11" ht="15.75">
      <c r="A92" s="24"/>
      <c r="B92" s="16"/>
      <c r="C92" s="11"/>
      <c r="D92" s="7" t="s">
        <v>28</v>
      </c>
      <c r="E92" s="74" t="s">
        <v>34</v>
      </c>
      <c r="F92" s="51">
        <v>150</v>
      </c>
      <c r="G92" s="55">
        <v>2.86</v>
      </c>
      <c r="H92" s="55">
        <v>4.32</v>
      </c>
      <c r="I92" s="56">
        <v>23.01</v>
      </c>
      <c r="J92" s="55">
        <v>142.28</v>
      </c>
      <c r="K92" s="55">
        <v>139</v>
      </c>
    </row>
    <row r="93" spans="1:11" ht="15.75">
      <c r="A93" s="24"/>
      <c r="B93" s="16"/>
      <c r="C93" s="11"/>
      <c r="D93" s="7" t="s">
        <v>29</v>
      </c>
      <c r="E93" s="74" t="s">
        <v>53</v>
      </c>
      <c r="F93" s="40">
        <v>200</v>
      </c>
      <c r="G93" s="40">
        <v>1</v>
      </c>
      <c r="H93" s="40">
        <v>0</v>
      </c>
      <c r="I93" s="40">
        <v>20.2</v>
      </c>
      <c r="J93" s="40">
        <v>84.8</v>
      </c>
      <c r="K93" s="41">
        <v>389</v>
      </c>
    </row>
    <row r="94" spans="1:11" ht="15.75">
      <c r="A94" s="24"/>
      <c r="B94" s="16"/>
      <c r="C94" s="11"/>
      <c r="D94" s="7" t="s">
        <v>30</v>
      </c>
      <c r="E94" s="74" t="s">
        <v>36</v>
      </c>
      <c r="F94" s="40">
        <v>40</v>
      </c>
      <c r="G94" s="40">
        <v>3.08</v>
      </c>
      <c r="H94" s="40">
        <v>0.4</v>
      </c>
      <c r="I94" s="40">
        <v>19.760000000000002</v>
      </c>
      <c r="J94" s="40">
        <v>90.68</v>
      </c>
      <c r="K94" s="41">
        <v>1</v>
      </c>
    </row>
    <row r="95" spans="1:11" ht="15">
      <c r="A95" s="24"/>
      <c r="B95" s="16"/>
      <c r="C95" s="11"/>
      <c r="D95" s="7" t="s">
        <v>31</v>
      </c>
      <c r="E95" s="48" t="s">
        <v>54</v>
      </c>
      <c r="F95" s="40">
        <v>20</v>
      </c>
      <c r="G95" s="40">
        <v>1.1200000000000001</v>
      </c>
      <c r="H95" s="40">
        <v>0.02</v>
      </c>
      <c r="I95" s="40">
        <v>7.84</v>
      </c>
      <c r="J95" s="40">
        <v>37.6</v>
      </c>
      <c r="K95" s="41">
        <v>2</v>
      </c>
    </row>
    <row r="96" spans="1:11" ht="15">
      <c r="A96" s="24"/>
      <c r="B96" s="16"/>
      <c r="C96" s="11"/>
    </row>
    <row r="97" spans="1:11" ht="15">
      <c r="A97" s="25"/>
      <c r="B97" s="16"/>
      <c r="C97" s="11"/>
      <c r="D97" s="6"/>
      <c r="E97" s="39"/>
      <c r="F97" s="40"/>
      <c r="G97" s="40"/>
      <c r="H97" s="40"/>
      <c r="I97" s="40"/>
      <c r="J97" s="40"/>
      <c r="K97" s="41"/>
    </row>
    <row r="98" spans="1:11" ht="15.75" thickBot="1">
      <c r="A98" s="28">
        <f>A80</f>
        <v>1</v>
      </c>
      <c r="B98" s="18"/>
      <c r="C98" s="8"/>
      <c r="D98" s="19" t="s">
        <v>32</v>
      </c>
      <c r="E98" s="12"/>
      <c r="F98" s="20">
        <f>SUM(F89:F97)</f>
        <v>820</v>
      </c>
      <c r="G98" s="20">
        <f t="shared" ref="G98" si="27">SUM(G89:G97)</f>
        <v>21.040000000000003</v>
      </c>
      <c r="H98" s="20">
        <f t="shared" ref="H98" si="28">SUM(H89:H97)</f>
        <v>15.360000000000001</v>
      </c>
      <c r="I98" s="20">
        <f t="shared" ref="I98" si="29">SUM(I89:I97)</f>
        <v>88.51</v>
      </c>
      <c r="J98" s="20">
        <f t="shared" ref="J98" si="30">SUM(J89:J97)</f>
        <v>589.31000000000006</v>
      </c>
      <c r="K98" s="26"/>
    </row>
    <row r="99" spans="1:11" ht="15.75" customHeight="1" thickBot="1">
      <c r="A99" s="21">
        <v>2</v>
      </c>
      <c r="B99" s="29">
        <f>B81</f>
        <v>5</v>
      </c>
      <c r="C99" s="100" t="s">
        <v>4</v>
      </c>
      <c r="D99" s="101"/>
      <c r="E99" s="30"/>
      <c r="F99" s="31">
        <f>F88+F98</f>
        <v>1415</v>
      </c>
      <c r="G99" s="31">
        <f t="shared" ref="G99" si="31">G88+G98</f>
        <v>49.070000000000007</v>
      </c>
      <c r="H99" s="31">
        <f t="shared" ref="H99" si="32">H88+H98</f>
        <v>42.07</v>
      </c>
      <c r="I99" s="31">
        <f t="shared" ref="I99" si="33">I88+I98</f>
        <v>158.10000000000002</v>
      </c>
      <c r="J99" s="31">
        <f t="shared" ref="J99" si="34">J88+J98</f>
        <v>1281.3000000000002</v>
      </c>
      <c r="K99" s="31"/>
    </row>
    <row r="100" spans="1:11" ht="31.5">
      <c r="A100" s="24"/>
      <c r="B100" s="22">
        <v>6</v>
      </c>
      <c r="C100" s="23" t="s">
        <v>19</v>
      </c>
      <c r="D100" s="5" t="s">
        <v>20</v>
      </c>
      <c r="E100" s="76" t="s">
        <v>115</v>
      </c>
      <c r="F100" s="40">
        <v>90</v>
      </c>
      <c r="G100" s="45" t="s">
        <v>119</v>
      </c>
      <c r="H100" s="98" t="s">
        <v>120</v>
      </c>
      <c r="I100" s="45" t="s">
        <v>118</v>
      </c>
      <c r="J100" s="45" t="s">
        <v>117</v>
      </c>
      <c r="K100" s="44" t="s">
        <v>121</v>
      </c>
    </row>
    <row r="101" spans="1:11" ht="15.75">
      <c r="A101" s="24"/>
      <c r="B101" s="16"/>
      <c r="C101" s="11"/>
      <c r="D101" s="7" t="s">
        <v>21</v>
      </c>
      <c r="E101" s="76" t="s">
        <v>35</v>
      </c>
      <c r="F101" s="40" t="s">
        <v>46</v>
      </c>
      <c r="G101" s="50">
        <v>0.13</v>
      </c>
      <c r="H101" s="50">
        <v>0.02</v>
      </c>
      <c r="I101" s="50">
        <v>15</v>
      </c>
      <c r="J101" s="50">
        <v>7.0000000000000007E-2</v>
      </c>
      <c r="K101" s="6">
        <v>377</v>
      </c>
    </row>
    <row r="102" spans="1:11" ht="15.75">
      <c r="A102" s="24"/>
      <c r="B102" s="16"/>
      <c r="C102" s="11"/>
      <c r="D102" s="7" t="s">
        <v>22</v>
      </c>
      <c r="E102" s="76" t="s">
        <v>36</v>
      </c>
      <c r="F102" s="51">
        <v>20</v>
      </c>
      <c r="G102" s="55">
        <v>1.54</v>
      </c>
      <c r="H102" s="55">
        <v>0.2</v>
      </c>
      <c r="I102" s="56">
        <v>9.8800000000000008</v>
      </c>
      <c r="J102" s="55">
        <v>1.54</v>
      </c>
      <c r="K102" s="6">
        <v>1</v>
      </c>
    </row>
    <row r="103" spans="1:11" ht="15">
      <c r="A103" s="24"/>
      <c r="B103" s="16"/>
      <c r="C103" s="11"/>
      <c r="D103" s="6"/>
      <c r="E103" s="48" t="s">
        <v>116</v>
      </c>
      <c r="F103" s="47">
        <v>10</v>
      </c>
      <c r="G103" s="50">
        <v>0.08</v>
      </c>
      <c r="H103" s="50">
        <v>7.26</v>
      </c>
      <c r="I103" s="50">
        <v>0.14000000000000001</v>
      </c>
      <c r="J103" s="50">
        <v>66</v>
      </c>
      <c r="K103" s="6">
        <v>6</v>
      </c>
    </row>
    <row r="104" spans="1:11" ht="16.5" thickBot="1">
      <c r="A104" s="24"/>
      <c r="B104" s="16"/>
      <c r="C104" s="11"/>
      <c r="D104" s="82"/>
      <c r="E104" s="76" t="s">
        <v>76</v>
      </c>
      <c r="F104" s="51">
        <v>30</v>
      </c>
      <c r="G104" s="55">
        <v>0.5</v>
      </c>
      <c r="H104" s="55">
        <v>2.6</v>
      </c>
      <c r="I104" s="56">
        <v>3.8</v>
      </c>
      <c r="J104" s="55">
        <v>0.9</v>
      </c>
      <c r="K104" s="82">
        <v>331</v>
      </c>
    </row>
    <row r="105" spans="1:11" ht="15">
      <c r="A105" s="24"/>
      <c r="B105" s="16"/>
      <c r="C105" s="11"/>
      <c r="D105" s="89" t="s">
        <v>23</v>
      </c>
      <c r="E105" s="85"/>
      <c r="F105" s="45"/>
      <c r="G105" s="45"/>
      <c r="H105" s="45"/>
      <c r="I105" s="92"/>
      <c r="J105" s="45"/>
      <c r="K105" s="44"/>
    </row>
    <row r="106" spans="1:11" ht="15">
      <c r="A106" s="25"/>
      <c r="B106" s="16"/>
      <c r="C106" s="11"/>
      <c r="D106" s="6"/>
      <c r="E106" s="48"/>
      <c r="F106" s="47"/>
      <c r="G106" s="47"/>
      <c r="H106" s="47"/>
      <c r="I106" s="93"/>
      <c r="J106" s="47"/>
      <c r="K106" s="6"/>
    </row>
    <row r="107" spans="1:11" ht="15.75" thickBot="1">
      <c r="A107" s="27">
        <f>A99</f>
        <v>2</v>
      </c>
      <c r="B107" s="18"/>
      <c r="C107" s="8"/>
      <c r="D107" s="82"/>
      <c r="E107" s="57"/>
      <c r="F107" s="86"/>
      <c r="G107" s="86"/>
      <c r="H107" s="86"/>
      <c r="I107" s="91"/>
      <c r="J107" s="86"/>
      <c r="K107" s="83" t="s">
        <v>106</v>
      </c>
    </row>
    <row r="108" spans="1:11" ht="15">
      <c r="A108" s="24"/>
      <c r="B108" s="14">
        <f>B100</f>
        <v>6</v>
      </c>
      <c r="C108" s="10" t="s">
        <v>24</v>
      </c>
      <c r="D108" s="8" t="s">
        <v>25</v>
      </c>
      <c r="E108" s="95"/>
      <c r="F108" s="96"/>
      <c r="G108" s="96" t="s">
        <v>106</v>
      </c>
      <c r="H108" s="96"/>
      <c r="I108" s="97"/>
      <c r="J108" s="96"/>
      <c r="K108" s="84"/>
    </row>
    <row r="109" spans="1:11" ht="16.5" thickBot="1">
      <c r="A109" s="24"/>
      <c r="B109" s="16"/>
      <c r="C109" s="11"/>
      <c r="D109" s="7" t="s">
        <v>26</v>
      </c>
      <c r="E109" s="76" t="s">
        <v>77</v>
      </c>
      <c r="F109" s="40">
        <v>250</v>
      </c>
      <c r="G109" s="40">
        <v>5.49</v>
      </c>
      <c r="H109" s="40">
        <v>5.27</v>
      </c>
      <c r="I109" s="40" t="s">
        <v>78</v>
      </c>
      <c r="J109" s="40">
        <v>148.25</v>
      </c>
      <c r="K109" s="41">
        <v>102</v>
      </c>
    </row>
    <row r="110" spans="1:11" ht="15.75">
      <c r="A110" s="24"/>
      <c r="B110" s="16"/>
      <c r="C110" s="11"/>
      <c r="D110" s="7" t="s">
        <v>27</v>
      </c>
      <c r="E110" s="76" t="s">
        <v>91</v>
      </c>
      <c r="F110" s="37">
        <v>90</v>
      </c>
      <c r="G110" s="37">
        <v>10.59</v>
      </c>
      <c r="H110" s="37">
        <v>9.6999999999999993</v>
      </c>
      <c r="I110" s="37">
        <v>2.64</v>
      </c>
      <c r="J110" s="37">
        <v>140.26</v>
      </c>
      <c r="K110" s="38">
        <v>318</v>
      </c>
    </row>
    <row r="111" spans="1:11" ht="15.75">
      <c r="A111" s="24"/>
      <c r="B111" s="16"/>
      <c r="C111" s="11"/>
      <c r="D111" s="7" t="s">
        <v>28</v>
      </c>
      <c r="E111" s="76" t="s">
        <v>47</v>
      </c>
      <c r="F111" s="40">
        <v>150</v>
      </c>
      <c r="G111" s="40">
        <v>5.47</v>
      </c>
      <c r="H111" s="40">
        <v>5.8</v>
      </c>
      <c r="I111" s="40">
        <v>30.49</v>
      </c>
      <c r="J111" s="40">
        <v>195.91</v>
      </c>
      <c r="K111" s="41">
        <v>309</v>
      </c>
    </row>
    <row r="112" spans="1:11" ht="15.75">
      <c r="A112" s="24"/>
      <c r="B112" s="16"/>
      <c r="C112" s="11"/>
      <c r="D112" s="7" t="s">
        <v>110</v>
      </c>
      <c r="E112" s="76" t="s">
        <v>44</v>
      </c>
      <c r="F112" s="40">
        <v>200</v>
      </c>
      <c r="G112" s="40">
        <v>7.0000000000000007E-2</v>
      </c>
      <c r="H112" s="40">
        <v>0.02</v>
      </c>
      <c r="I112" s="40">
        <v>15</v>
      </c>
      <c r="J112" s="40">
        <v>60</v>
      </c>
      <c r="K112" s="41">
        <v>376</v>
      </c>
    </row>
    <row r="113" spans="1:11" ht="15.75">
      <c r="A113" s="24"/>
      <c r="B113" s="16"/>
      <c r="C113" s="11"/>
      <c r="D113" s="7" t="s">
        <v>30</v>
      </c>
      <c r="E113" s="76" t="s">
        <v>36</v>
      </c>
      <c r="F113" s="40">
        <v>40</v>
      </c>
      <c r="G113" s="40">
        <v>3.08</v>
      </c>
      <c r="H113" s="40">
        <v>0.4</v>
      </c>
      <c r="I113" s="40">
        <v>19.760000000000002</v>
      </c>
      <c r="J113" s="40">
        <v>90.68</v>
      </c>
      <c r="K113" s="41">
        <v>1</v>
      </c>
    </row>
    <row r="114" spans="1:11" ht="15">
      <c r="A114" s="24"/>
      <c r="B114" s="16"/>
      <c r="C114" s="11"/>
      <c r="D114" s="7" t="s">
        <v>31</v>
      </c>
      <c r="E114" s="48" t="s">
        <v>54</v>
      </c>
      <c r="F114" s="40">
        <v>20</v>
      </c>
      <c r="G114" s="40">
        <v>1.1200000000000001</v>
      </c>
      <c r="H114" s="40">
        <v>0.02</v>
      </c>
      <c r="I114" s="40">
        <v>7.84</v>
      </c>
      <c r="J114" s="40">
        <v>37.6</v>
      </c>
      <c r="K114" s="41">
        <v>2</v>
      </c>
    </row>
    <row r="115" spans="1:11" ht="15.75" thickBot="1">
      <c r="A115" s="24"/>
      <c r="B115" s="16"/>
      <c r="C115" s="11"/>
      <c r="D115" s="6"/>
      <c r="E115" s="57"/>
      <c r="F115" s="40"/>
      <c r="G115" s="40"/>
      <c r="H115" s="98" t="s">
        <v>120</v>
      </c>
      <c r="I115" s="40"/>
      <c r="J115" s="40"/>
      <c r="K115" s="41"/>
    </row>
    <row r="116" spans="1:11" ht="15">
      <c r="A116" s="25"/>
      <c r="B116" s="16"/>
      <c r="C116" s="11"/>
      <c r="D116" s="6"/>
      <c r="E116" s="39"/>
      <c r="F116" s="40"/>
      <c r="G116" s="40"/>
      <c r="H116" s="40"/>
      <c r="I116" s="40"/>
      <c r="J116" s="40"/>
      <c r="K116" s="41"/>
    </row>
    <row r="117" spans="1:11" ht="15.75" thickBot="1">
      <c r="A117" s="28">
        <f>A99</f>
        <v>2</v>
      </c>
      <c r="B117" s="18"/>
      <c r="C117" s="8"/>
      <c r="D117" s="19" t="s">
        <v>32</v>
      </c>
      <c r="E117" s="12"/>
      <c r="F117" s="20">
        <v>840</v>
      </c>
      <c r="G117" s="20">
        <f t="shared" ref="G117:J117" si="35">SUM(G108:G116)</f>
        <v>25.819999999999997</v>
      </c>
      <c r="H117" s="20">
        <f t="shared" si="35"/>
        <v>21.209999999999997</v>
      </c>
      <c r="I117" s="20">
        <f t="shared" si="35"/>
        <v>75.73</v>
      </c>
      <c r="J117" s="20">
        <f t="shared" si="35"/>
        <v>672.69999999999993</v>
      </c>
      <c r="K117" s="26"/>
    </row>
    <row r="118" spans="1:11" ht="15.75" thickBot="1">
      <c r="A118" s="15">
        <v>2</v>
      </c>
      <c r="B118" s="29">
        <f>B100</f>
        <v>6</v>
      </c>
      <c r="C118" s="100" t="s">
        <v>4</v>
      </c>
      <c r="D118" s="101"/>
      <c r="E118" s="30"/>
      <c r="F118" s="31">
        <f>F107+F117</f>
        <v>840</v>
      </c>
      <c r="G118" s="31">
        <f t="shared" ref="G118" si="36">G107+G117</f>
        <v>25.819999999999997</v>
      </c>
      <c r="H118" s="31">
        <f t="shared" ref="H118" si="37">H107+H117</f>
        <v>21.209999999999997</v>
      </c>
      <c r="I118" s="31">
        <f t="shared" ref="I118" si="38">I107+I117</f>
        <v>75.73</v>
      </c>
      <c r="J118" s="31">
        <f t="shared" ref="J118" si="39">J107+J117</f>
        <v>672.69999999999993</v>
      </c>
      <c r="K118" s="31"/>
    </row>
    <row r="119" spans="1:11" ht="15.75">
      <c r="A119" s="15"/>
      <c r="B119" s="16">
        <v>7</v>
      </c>
      <c r="C119" s="23" t="s">
        <v>19</v>
      </c>
      <c r="D119" s="5" t="s">
        <v>20</v>
      </c>
      <c r="E119" s="76" t="s">
        <v>92</v>
      </c>
      <c r="F119" s="40" t="s">
        <v>93</v>
      </c>
      <c r="G119" s="40">
        <v>16.3</v>
      </c>
      <c r="H119" s="40">
        <v>6.7</v>
      </c>
      <c r="I119" s="40">
        <v>26.4</v>
      </c>
      <c r="J119" s="40">
        <v>232</v>
      </c>
      <c r="K119" s="41">
        <v>223</v>
      </c>
    </row>
    <row r="120" spans="1:11" ht="15.75">
      <c r="A120" s="15"/>
      <c r="B120" s="16"/>
      <c r="C120" s="11"/>
      <c r="D120" s="7" t="s">
        <v>21</v>
      </c>
      <c r="E120" s="76" t="s">
        <v>57</v>
      </c>
      <c r="F120" s="50">
        <v>200</v>
      </c>
      <c r="G120" s="50">
        <v>3.6</v>
      </c>
      <c r="H120" s="50">
        <v>2.67</v>
      </c>
      <c r="I120" s="50" t="s">
        <v>65</v>
      </c>
      <c r="J120" s="50">
        <v>155.19999999999999</v>
      </c>
      <c r="K120" s="59">
        <v>379</v>
      </c>
    </row>
    <row r="121" spans="1:11" ht="16.5" thickBot="1">
      <c r="A121" s="15"/>
      <c r="B121" s="16"/>
      <c r="C121" s="11"/>
      <c r="D121" s="7" t="s">
        <v>22</v>
      </c>
      <c r="E121" s="76" t="s">
        <v>36</v>
      </c>
      <c r="F121" s="51">
        <v>20</v>
      </c>
      <c r="G121" s="55">
        <v>1.54</v>
      </c>
      <c r="H121" s="55">
        <v>0.2</v>
      </c>
      <c r="I121" s="56">
        <v>9.8800000000000008</v>
      </c>
      <c r="J121" s="55">
        <v>45.34</v>
      </c>
      <c r="K121" s="82">
        <v>1</v>
      </c>
    </row>
    <row r="122" spans="1:11" ht="15.75">
      <c r="A122" s="15"/>
      <c r="B122" s="16"/>
      <c r="C122" s="11"/>
      <c r="D122" s="79" t="s">
        <v>23</v>
      </c>
      <c r="E122" s="87" t="s">
        <v>38</v>
      </c>
      <c r="F122" s="45">
        <v>120</v>
      </c>
      <c r="G122" s="46">
        <v>0.6</v>
      </c>
      <c r="H122" s="45">
        <v>0.6</v>
      </c>
      <c r="I122" s="45">
        <v>14.64</v>
      </c>
      <c r="J122" s="45">
        <v>66.34</v>
      </c>
      <c r="K122" s="41">
        <v>338</v>
      </c>
    </row>
    <row r="123" spans="1:11" ht="15.75" thickBot="1">
      <c r="A123" s="15"/>
      <c r="B123" s="16"/>
      <c r="C123" s="11"/>
      <c r="D123" s="82"/>
      <c r="E123" s="57"/>
      <c r="F123" s="86"/>
      <c r="G123" s="86"/>
      <c r="H123" s="86"/>
      <c r="I123" s="91"/>
      <c r="J123" s="86"/>
      <c r="K123" s="82"/>
    </row>
    <row r="124" spans="1:11" ht="15">
      <c r="A124" s="17"/>
      <c r="B124" s="16"/>
      <c r="C124" s="11"/>
      <c r="D124" s="89" t="s">
        <v>23</v>
      </c>
      <c r="E124" s="85"/>
      <c r="F124" s="45"/>
      <c r="G124" s="45"/>
      <c r="H124" s="45"/>
      <c r="I124" s="92"/>
      <c r="J124" s="45"/>
      <c r="K124" s="44"/>
    </row>
    <row r="125" spans="1:11" ht="15">
      <c r="A125" s="14">
        <f>A118</f>
        <v>2</v>
      </c>
      <c r="B125" s="18"/>
      <c r="C125" s="8"/>
      <c r="D125" s="6"/>
      <c r="E125" s="48"/>
      <c r="F125" s="47"/>
      <c r="G125" s="47"/>
      <c r="H125" s="47"/>
      <c r="I125" s="93"/>
      <c r="J125" s="47"/>
      <c r="K125" s="6"/>
    </row>
    <row r="126" spans="1:11" ht="15.75" thickBot="1">
      <c r="A126" s="15"/>
      <c r="B126" s="14">
        <f>B119</f>
        <v>7</v>
      </c>
      <c r="C126" s="10" t="s">
        <v>24</v>
      </c>
      <c r="D126" s="82"/>
      <c r="E126" s="57"/>
      <c r="F126" s="86"/>
      <c r="G126" s="86"/>
      <c r="H126" s="86"/>
      <c r="I126" s="91"/>
      <c r="J126" s="86"/>
      <c r="K126" s="82"/>
    </row>
    <row r="127" spans="1:11" ht="15.75">
      <c r="A127" s="15"/>
      <c r="B127" s="16"/>
      <c r="C127" s="11"/>
      <c r="D127" s="8" t="s">
        <v>25</v>
      </c>
      <c r="E127" s="87" t="s">
        <v>52</v>
      </c>
      <c r="F127" s="40">
        <v>60</v>
      </c>
      <c r="G127" s="40">
        <v>0.55000000000000004</v>
      </c>
      <c r="H127" s="40">
        <v>0.1</v>
      </c>
      <c r="I127" s="40">
        <v>1.9</v>
      </c>
      <c r="J127" s="40">
        <v>11</v>
      </c>
      <c r="K127" s="41">
        <v>71</v>
      </c>
    </row>
    <row r="128" spans="1:11" ht="15.75">
      <c r="A128" s="15"/>
      <c r="B128" s="16"/>
      <c r="C128" s="11"/>
      <c r="D128" s="7" t="s">
        <v>26</v>
      </c>
      <c r="E128" s="76" t="s">
        <v>50</v>
      </c>
      <c r="F128" s="40">
        <v>250</v>
      </c>
      <c r="G128" s="40">
        <v>2.69</v>
      </c>
      <c r="H128" s="40">
        <v>2.84</v>
      </c>
      <c r="I128" s="40">
        <v>17.46</v>
      </c>
      <c r="J128" s="40">
        <v>118.25</v>
      </c>
      <c r="K128" s="41">
        <v>103</v>
      </c>
    </row>
    <row r="129" spans="1:11" ht="15.75">
      <c r="A129" s="15"/>
      <c r="B129" s="16"/>
      <c r="C129" s="11"/>
      <c r="D129" s="7" t="s">
        <v>27</v>
      </c>
      <c r="E129" s="76" t="s">
        <v>79</v>
      </c>
      <c r="F129" s="40">
        <v>240</v>
      </c>
      <c r="G129" s="40">
        <v>18.63</v>
      </c>
      <c r="H129" s="40">
        <v>20.81</v>
      </c>
      <c r="I129" s="40">
        <v>19.07</v>
      </c>
      <c r="J129" s="40">
        <v>442</v>
      </c>
      <c r="K129" s="41">
        <v>259</v>
      </c>
    </row>
    <row r="130" spans="1:11" ht="15.75">
      <c r="A130" s="15"/>
      <c r="B130" s="16"/>
      <c r="C130" s="11"/>
      <c r="D130" s="7" t="s">
        <v>28</v>
      </c>
      <c r="E130" s="76"/>
      <c r="F130" s="40"/>
      <c r="G130" s="40"/>
      <c r="H130" s="40"/>
      <c r="I130" s="40"/>
      <c r="J130" s="40"/>
      <c r="K130" s="41"/>
    </row>
    <row r="131" spans="1:11" ht="15.75">
      <c r="A131" s="15"/>
      <c r="B131" s="16"/>
      <c r="C131" s="11"/>
      <c r="D131" s="7" t="s">
        <v>110</v>
      </c>
      <c r="E131" s="76" t="s">
        <v>63</v>
      </c>
      <c r="F131" s="40">
        <v>200</v>
      </c>
      <c r="G131" s="40">
        <v>0.67</v>
      </c>
      <c r="H131" s="40">
        <v>0.09</v>
      </c>
      <c r="I131" s="40">
        <v>32.020000000000003</v>
      </c>
      <c r="J131" s="40">
        <v>132.08000000000001</v>
      </c>
      <c r="K131" s="41">
        <v>349</v>
      </c>
    </row>
    <row r="132" spans="1:11" ht="15.75">
      <c r="A132" s="15"/>
      <c r="B132" s="16"/>
      <c r="C132" s="11"/>
      <c r="D132" s="7" t="s">
        <v>30</v>
      </c>
      <c r="E132" s="76" t="s">
        <v>36</v>
      </c>
      <c r="F132" s="40">
        <v>40</v>
      </c>
      <c r="G132" s="40">
        <v>3.08</v>
      </c>
      <c r="H132" s="40">
        <v>0.4</v>
      </c>
      <c r="I132" s="40">
        <v>19.760000000000002</v>
      </c>
      <c r="J132" s="40">
        <v>90.68</v>
      </c>
      <c r="K132" s="41">
        <v>1</v>
      </c>
    </row>
    <row r="133" spans="1:11" ht="15">
      <c r="A133" s="15"/>
      <c r="B133" s="16"/>
      <c r="C133" s="11"/>
      <c r="D133" s="7" t="s">
        <v>31</v>
      </c>
      <c r="E133" s="48" t="s">
        <v>54</v>
      </c>
      <c r="F133" s="40">
        <v>20</v>
      </c>
      <c r="G133" s="40">
        <v>1.1200000000000001</v>
      </c>
      <c r="H133" s="40">
        <v>0.02</v>
      </c>
      <c r="I133" s="40">
        <v>7.84</v>
      </c>
      <c r="J133" s="40">
        <v>37.6</v>
      </c>
      <c r="K133" s="41">
        <v>2</v>
      </c>
    </row>
    <row r="134" spans="1:11" ht="15">
      <c r="A134" s="17"/>
      <c r="B134" s="16"/>
      <c r="C134" s="11"/>
      <c r="D134" s="6"/>
      <c r="E134" s="39"/>
      <c r="F134" s="40"/>
      <c r="G134" s="40"/>
      <c r="H134" s="40"/>
      <c r="I134" s="40"/>
      <c r="J134" s="40"/>
      <c r="K134" s="41"/>
    </row>
    <row r="135" spans="1:11" ht="15.75" thickBot="1">
      <c r="A135" s="32">
        <f>A118</f>
        <v>2</v>
      </c>
      <c r="B135" s="18"/>
      <c r="C135" s="8"/>
      <c r="D135" s="19" t="s">
        <v>32</v>
      </c>
      <c r="E135" s="12"/>
      <c r="F135" s="20">
        <f>SUM(F126:F134)</f>
        <v>810</v>
      </c>
      <c r="G135" s="20">
        <f t="shared" ref="G135:J135" si="40">SUM(G126:G134)</f>
        <v>26.74</v>
      </c>
      <c r="H135" s="20">
        <f t="shared" si="40"/>
        <v>24.259999999999998</v>
      </c>
      <c r="I135" s="20">
        <f t="shared" si="40"/>
        <v>98.050000000000011</v>
      </c>
      <c r="J135" s="20">
        <f t="shared" si="40"/>
        <v>831.61</v>
      </c>
      <c r="K135" s="26"/>
    </row>
    <row r="136" spans="1:11" ht="15.75" thickBot="1">
      <c r="A136" s="21">
        <v>2</v>
      </c>
      <c r="B136" s="32">
        <f>B119</f>
        <v>7</v>
      </c>
      <c r="C136" s="100" t="s">
        <v>4</v>
      </c>
      <c r="D136" s="101"/>
      <c r="E136" s="30"/>
      <c r="F136" s="31">
        <f>F125+F135</f>
        <v>810</v>
      </c>
      <c r="G136" s="31">
        <f t="shared" ref="G136" si="41">G125+G135</f>
        <v>26.74</v>
      </c>
      <c r="H136" s="31">
        <f t="shared" ref="H136" si="42">H125+H135</f>
        <v>24.259999999999998</v>
      </c>
      <c r="I136" s="31">
        <f t="shared" ref="I136" si="43">I125+I135</f>
        <v>98.050000000000011</v>
      </c>
      <c r="J136" s="31">
        <f t="shared" ref="J136" si="44">J125+J135</f>
        <v>831.61</v>
      </c>
      <c r="K136" s="31"/>
    </row>
    <row r="137" spans="1:11" ht="15.75">
      <c r="A137" s="24"/>
      <c r="B137" s="22">
        <v>8</v>
      </c>
      <c r="C137" s="23" t="s">
        <v>19</v>
      </c>
      <c r="D137" s="5" t="s">
        <v>20</v>
      </c>
      <c r="E137" s="76" t="s">
        <v>94</v>
      </c>
      <c r="F137" s="37">
        <v>80</v>
      </c>
      <c r="G137" s="37">
        <v>6.11</v>
      </c>
      <c r="H137" s="37">
        <v>10.07</v>
      </c>
      <c r="I137" s="37">
        <v>42.3</v>
      </c>
      <c r="J137" s="37">
        <v>291</v>
      </c>
      <c r="K137" s="44">
        <v>210</v>
      </c>
    </row>
    <row r="138" spans="1:11" ht="15.75">
      <c r="A138" s="24"/>
      <c r="B138" s="16"/>
      <c r="C138" s="11"/>
      <c r="D138" s="7" t="s">
        <v>21</v>
      </c>
      <c r="E138" s="76" t="s">
        <v>48</v>
      </c>
      <c r="F138" s="40">
        <v>200</v>
      </c>
      <c r="G138" s="40">
        <v>3.8</v>
      </c>
      <c r="H138" s="40">
        <v>3.2</v>
      </c>
      <c r="I138" s="40">
        <v>26.7</v>
      </c>
      <c r="J138" s="40">
        <v>151</v>
      </c>
      <c r="K138" s="6">
        <v>382</v>
      </c>
    </row>
    <row r="139" spans="1:11" ht="16.5" thickBot="1">
      <c r="A139" s="24"/>
      <c r="B139" s="16"/>
      <c r="C139" s="11"/>
      <c r="D139" s="7" t="s">
        <v>22</v>
      </c>
      <c r="E139" s="76" t="s">
        <v>96</v>
      </c>
      <c r="F139" s="40" t="s">
        <v>97</v>
      </c>
      <c r="G139" s="40">
        <v>5.84</v>
      </c>
      <c r="H139" s="40">
        <v>11.92</v>
      </c>
      <c r="I139" s="40">
        <v>14.89</v>
      </c>
      <c r="J139" s="40">
        <v>190</v>
      </c>
      <c r="K139" s="6">
        <v>3</v>
      </c>
    </row>
    <row r="140" spans="1:11" ht="15.75" customHeight="1">
      <c r="A140" s="24"/>
      <c r="B140" s="16"/>
      <c r="C140" s="11"/>
      <c r="D140" s="79" t="s">
        <v>23</v>
      </c>
      <c r="E140" s="76" t="s">
        <v>59</v>
      </c>
      <c r="F140" s="40">
        <v>120</v>
      </c>
      <c r="G140" s="40">
        <v>0.6</v>
      </c>
      <c r="H140" s="40">
        <v>0.6</v>
      </c>
      <c r="I140" s="40">
        <v>14.64</v>
      </c>
      <c r="J140" s="40">
        <v>66.34</v>
      </c>
      <c r="K140" s="6">
        <v>338</v>
      </c>
    </row>
    <row r="141" spans="1:11" ht="16.5" thickBot="1">
      <c r="A141" s="24"/>
      <c r="B141" s="16"/>
      <c r="C141" s="11"/>
      <c r="D141" s="82"/>
      <c r="E141" s="76" t="s">
        <v>95</v>
      </c>
      <c r="F141" s="50">
        <v>50</v>
      </c>
      <c r="G141" s="50">
        <v>4.08</v>
      </c>
      <c r="H141" s="50">
        <v>3.55</v>
      </c>
      <c r="I141" s="50">
        <v>17.579999999999998</v>
      </c>
      <c r="J141" s="50">
        <v>118.6</v>
      </c>
      <c r="K141" s="82">
        <v>50</v>
      </c>
    </row>
    <row r="142" spans="1:11" ht="15.75">
      <c r="A142" s="24"/>
      <c r="B142" s="16"/>
      <c r="C142" s="11"/>
      <c r="D142" s="89" t="s">
        <v>23</v>
      </c>
      <c r="E142" s="76" t="s">
        <v>106</v>
      </c>
      <c r="F142" s="40" t="s">
        <v>106</v>
      </c>
      <c r="G142" s="45"/>
      <c r="H142" s="45"/>
      <c r="I142" s="92"/>
      <c r="J142" s="45"/>
      <c r="K142" s="44"/>
    </row>
    <row r="143" spans="1:11" ht="15.75">
      <c r="A143" s="25"/>
      <c r="B143" s="16"/>
      <c r="C143" s="11"/>
      <c r="D143" s="6"/>
      <c r="E143" s="76" t="s">
        <v>106</v>
      </c>
      <c r="F143" s="50" t="s">
        <v>106</v>
      </c>
      <c r="G143" s="47"/>
      <c r="H143" s="47"/>
      <c r="I143" s="93"/>
      <c r="J143" s="47"/>
      <c r="K143" s="6"/>
    </row>
    <row r="144" spans="1:11" ht="15.75" thickBot="1">
      <c r="A144" s="27">
        <f>A136</f>
        <v>2</v>
      </c>
      <c r="B144" s="18"/>
      <c r="C144" s="8"/>
      <c r="D144" s="82"/>
      <c r="E144" s="39"/>
      <c r="F144" s="50" t="s">
        <v>106</v>
      </c>
      <c r="G144" s="86"/>
      <c r="H144" s="86"/>
      <c r="I144" s="91"/>
      <c r="J144" s="86"/>
      <c r="K144" s="82"/>
    </row>
    <row r="145" spans="1:11" ht="15.75">
      <c r="A145" s="24"/>
      <c r="B145" s="14">
        <f>B137</f>
        <v>8</v>
      </c>
      <c r="C145" s="10" t="s">
        <v>24</v>
      </c>
      <c r="D145" s="8" t="s">
        <v>25</v>
      </c>
      <c r="E145" s="76" t="s">
        <v>106</v>
      </c>
      <c r="F145" s="40" t="s">
        <v>106</v>
      </c>
      <c r="G145" s="96"/>
      <c r="H145" s="96"/>
      <c r="I145" s="97"/>
      <c r="J145" s="96"/>
      <c r="K145" s="84"/>
    </row>
    <row r="146" spans="1:11" ht="15.75">
      <c r="A146" s="24"/>
      <c r="B146" s="16"/>
      <c r="C146" s="11"/>
      <c r="D146" s="7" t="s">
        <v>26</v>
      </c>
      <c r="E146" s="76" t="s">
        <v>98</v>
      </c>
      <c r="F146" s="40">
        <v>250</v>
      </c>
      <c r="G146" s="40">
        <v>1.8</v>
      </c>
      <c r="H146" s="40">
        <v>4.9000000000000004</v>
      </c>
      <c r="I146" s="40">
        <v>10.9</v>
      </c>
      <c r="J146" s="40">
        <v>103.8</v>
      </c>
      <c r="K146" s="41">
        <v>82</v>
      </c>
    </row>
    <row r="147" spans="1:11" ht="15.75">
      <c r="A147" s="24"/>
      <c r="B147" s="16"/>
      <c r="C147" s="11"/>
      <c r="D147" s="7" t="s">
        <v>27</v>
      </c>
      <c r="E147" s="76" t="s">
        <v>80</v>
      </c>
      <c r="F147" s="40">
        <v>90</v>
      </c>
      <c r="G147" s="40">
        <v>12.86</v>
      </c>
      <c r="H147" s="40">
        <v>14.51</v>
      </c>
      <c r="I147" s="40">
        <v>15.2</v>
      </c>
      <c r="J147" s="40">
        <v>243.2</v>
      </c>
      <c r="K147" s="41">
        <v>295</v>
      </c>
    </row>
    <row r="148" spans="1:11" ht="15.75">
      <c r="A148" s="24"/>
      <c r="B148" s="16"/>
      <c r="C148" s="11"/>
      <c r="D148" s="7" t="s">
        <v>28</v>
      </c>
      <c r="E148" s="76" t="s">
        <v>81</v>
      </c>
      <c r="F148" s="40">
        <v>150</v>
      </c>
      <c r="G148" s="40">
        <v>5.47</v>
      </c>
      <c r="H148" s="40">
        <v>5.8</v>
      </c>
      <c r="I148" s="40">
        <v>30.49</v>
      </c>
      <c r="J148" s="40">
        <v>195.91</v>
      </c>
      <c r="K148" s="41">
        <v>202</v>
      </c>
    </row>
    <row r="149" spans="1:11" ht="15.75">
      <c r="A149" s="24"/>
      <c r="B149" s="16"/>
      <c r="C149" s="11"/>
      <c r="D149" s="7" t="s">
        <v>110</v>
      </c>
      <c r="E149" s="76" t="s">
        <v>53</v>
      </c>
      <c r="F149" s="40">
        <v>200</v>
      </c>
      <c r="G149" s="40">
        <v>1</v>
      </c>
      <c r="H149" s="40">
        <v>0</v>
      </c>
      <c r="I149" s="40">
        <v>20.2</v>
      </c>
      <c r="J149" s="40">
        <v>84.8</v>
      </c>
      <c r="K149" s="41">
        <v>389</v>
      </c>
    </row>
    <row r="150" spans="1:11" ht="15.75">
      <c r="A150" s="24"/>
      <c r="B150" s="16"/>
      <c r="C150" s="11"/>
      <c r="D150" s="7" t="s">
        <v>30</v>
      </c>
      <c r="E150" s="76" t="s">
        <v>36</v>
      </c>
      <c r="F150" s="40">
        <v>40</v>
      </c>
      <c r="G150" s="40">
        <v>3.08</v>
      </c>
      <c r="H150" s="40">
        <v>0.4</v>
      </c>
      <c r="I150" s="40">
        <v>19.760000000000002</v>
      </c>
      <c r="J150" s="40">
        <v>90.68</v>
      </c>
      <c r="K150" s="41">
        <v>1</v>
      </c>
    </row>
    <row r="151" spans="1:11" ht="15">
      <c r="A151" s="24"/>
      <c r="B151" s="16"/>
      <c r="C151" s="11"/>
      <c r="D151" s="7" t="s">
        <v>31</v>
      </c>
      <c r="E151" s="48" t="s">
        <v>54</v>
      </c>
      <c r="F151" s="40">
        <v>20</v>
      </c>
      <c r="G151" s="40">
        <v>1.1200000000000001</v>
      </c>
      <c r="H151" s="40">
        <v>0.02</v>
      </c>
      <c r="I151" s="40">
        <v>7.84</v>
      </c>
      <c r="J151" s="40">
        <v>37.6</v>
      </c>
      <c r="K151" s="41">
        <v>2</v>
      </c>
    </row>
    <row r="152" spans="1:11" ht="15.75">
      <c r="A152" s="25"/>
      <c r="B152" s="16"/>
      <c r="C152" s="11"/>
      <c r="D152" s="6"/>
      <c r="E152" s="76" t="s">
        <v>68</v>
      </c>
      <c r="F152" s="51">
        <v>30</v>
      </c>
      <c r="G152" s="55">
        <v>0.9</v>
      </c>
      <c r="H152" s="55">
        <v>2.6</v>
      </c>
      <c r="I152" s="56">
        <v>3.8</v>
      </c>
      <c r="J152" s="55">
        <v>42</v>
      </c>
      <c r="K152" s="90">
        <v>331</v>
      </c>
    </row>
    <row r="153" spans="1:11" ht="15.75" thickBot="1">
      <c r="A153" s="28">
        <f>A136</f>
        <v>2</v>
      </c>
      <c r="B153" s="18"/>
      <c r="C153" s="8"/>
      <c r="D153" s="19" t="s">
        <v>32</v>
      </c>
      <c r="E153" s="12"/>
      <c r="F153" s="20">
        <f>SUM(F145:F152)</f>
        <v>780</v>
      </c>
      <c r="G153" s="20">
        <f>SUM(G145:G152)</f>
        <v>26.23</v>
      </c>
      <c r="H153" s="20">
        <f>SUM(H145:H152)</f>
        <v>28.23</v>
      </c>
      <c r="I153" s="20">
        <f>SUM(I145:I152)</f>
        <v>108.19000000000001</v>
      </c>
      <c r="J153" s="20">
        <f>SUM(J145:J152)</f>
        <v>797.9899999999999</v>
      </c>
      <c r="K153" s="26"/>
    </row>
    <row r="154" spans="1:11" ht="15.75" thickBot="1">
      <c r="A154" s="21">
        <v>2</v>
      </c>
      <c r="B154" s="29">
        <f>B137</f>
        <v>8</v>
      </c>
      <c r="C154" s="100" t="s">
        <v>4</v>
      </c>
      <c r="D154" s="101"/>
      <c r="E154" s="30"/>
      <c r="F154" s="31" t="e">
        <f>F144+F153</f>
        <v>#VALUE!</v>
      </c>
      <c r="G154" s="31">
        <f>G144+G153</f>
        <v>26.23</v>
      </c>
      <c r="H154" s="31">
        <f>H144+H153</f>
        <v>28.23</v>
      </c>
      <c r="I154" s="31">
        <f>I144+I153</f>
        <v>108.19000000000001</v>
      </c>
      <c r="J154" s="31">
        <f>J144+J153</f>
        <v>797.9899999999999</v>
      </c>
      <c r="K154" s="31"/>
    </row>
    <row r="155" spans="1:11" ht="15.75">
      <c r="A155" s="24"/>
      <c r="B155" s="22">
        <v>9</v>
      </c>
      <c r="C155" s="23" t="s">
        <v>19</v>
      </c>
      <c r="D155" s="5" t="s">
        <v>20</v>
      </c>
      <c r="E155" s="72" t="s">
        <v>72</v>
      </c>
      <c r="F155" s="37" t="s">
        <v>55</v>
      </c>
      <c r="G155" s="37">
        <v>18.100000000000001</v>
      </c>
      <c r="H155" s="37">
        <v>9</v>
      </c>
      <c r="I155" s="37">
        <v>36.64</v>
      </c>
      <c r="J155" s="37">
        <v>394.1</v>
      </c>
      <c r="K155" s="64">
        <v>291</v>
      </c>
    </row>
    <row r="156" spans="1:11" ht="15.75">
      <c r="A156" s="24"/>
      <c r="B156" s="16"/>
      <c r="C156" s="11"/>
      <c r="D156" s="7" t="s">
        <v>21</v>
      </c>
      <c r="E156" s="74" t="s">
        <v>35</v>
      </c>
      <c r="F156" s="40" t="s">
        <v>46</v>
      </c>
      <c r="G156" s="50">
        <v>7.0000000000000007E-2</v>
      </c>
      <c r="H156" s="50">
        <v>0.02</v>
      </c>
      <c r="I156" s="50">
        <v>15</v>
      </c>
      <c r="J156" s="50">
        <v>60</v>
      </c>
      <c r="K156" s="51">
        <v>377</v>
      </c>
    </row>
    <row r="157" spans="1:11" ht="16.5" thickBot="1">
      <c r="A157" s="24"/>
      <c r="B157" s="16"/>
      <c r="C157" s="11"/>
      <c r="D157" s="7" t="s">
        <v>22</v>
      </c>
      <c r="E157" s="74" t="s">
        <v>36</v>
      </c>
      <c r="F157" s="51">
        <v>20</v>
      </c>
      <c r="G157" s="55">
        <v>1.54</v>
      </c>
      <c r="H157" s="55">
        <v>0.2</v>
      </c>
      <c r="I157" s="56">
        <v>9.8800000000000008</v>
      </c>
      <c r="J157" s="55">
        <v>45.34</v>
      </c>
      <c r="K157" s="51">
        <v>1</v>
      </c>
    </row>
    <row r="158" spans="1:11" ht="15.75">
      <c r="A158" s="24"/>
      <c r="B158" s="16"/>
      <c r="C158" s="11"/>
      <c r="D158" s="7" t="s">
        <v>23</v>
      </c>
      <c r="E158" s="75" t="s">
        <v>38</v>
      </c>
      <c r="F158" s="45">
        <v>120</v>
      </c>
      <c r="G158" s="46">
        <v>0.6</v>
      </c>
      <c r="H158" s="45">
        <v>0.6</v>
      </c>
      <c r="I158" s="45">
        <v>14.64</v>
      </c>
      <c r="J158" s="45">
        <v>66.34</v>
      </c>
      <c r="K158" s="65">
        <v>338</v>
      </c>
    </row>
    <row r="159" spans="1:11" ht="15">
      <c r="A159" s="24"/>
      <c r="B159" s="16"/>
      <c r="C159" s="11"/>
      <c r="D159" s="6"/>
      <c r="E159" s="39" t="s">
        <v>99</v>
      </c>
      <c r="F159" s="40">
        <v>200</v>
      </c>
      <c r="G159" s="40">
        <v>5.8</v>
      </c>
      <c r="H159" s="40">
        <v>5</v>
      </c>
      <c r="I159" s="40">
        <v>8</v>
      </c>
      <c r="J159" s="40">
        <v>106</v>
      </c>
      <c r="K159" s="65">
        <v>386</v>
      </c>
    </row>
    <row r="160" spans="1:11" ht="15">
      <c r="A160" s="24"/>
      <c r="B160" s="16"/>
      <c r="C160" s="11"/>
    </row>
    <row r="161" spans="1:11" ht="15">
      <c r="A161" s="25"/>
      <c r="B161" s="16"/>
      <c r="C161" s="11"/>
      <c r="D161" s="6"/>
      <c r="E161" s="39" t="s">
        <v>106</v>
      </c>
      <c r="F161" s="40" t="s">
        <v>106</v>
      </c>
      <c r="G161" s="40" t="s">
        <v>106</v>
      </c>
      <c r="H161" s="40" t="s">
        <v>106</v>
      </c>
      <c r="I161" s="40" t="s">
        <v>106</v>
      </c>
      <c r="J161" s="40" t="s">
        <v>106</v>
      </c>
      <c r="K161" s="65" t="s">
        <v>106</v>
      </c>
    </row>
    <row r="162" spans="1:11" ht="15">
      <c r="A162" s="27">
        <f>A154</f>
        <v>2</v>
      </c>
      <c r="B162" s="18"/>
      <c r="C162" s="8"/>
      <c r="D162" s="19" t="s">
        <v>32</v>
      </c>
      <c r="E162" s="77"/>
      <c r="F162" s="20">
        <v>787</v>
      </c>
      <c r="G162" s="20">
        <f t="shared" ref="G162:J162" si="45">SUM(G155:G161)</f>
        <v>26.110000000000003</v>
      </c>
      <c r="H162" s="20">
        <f t="shared" si="45"/>
        <v>14.819999999999999</v>
      </c>
      <c r="I162" s="20">
        <f t="shared" si="45"/>
        <v>84.16</v>
      </c>
      <c r="J162" s="20">
        <f t="shared" si="45"/>
        <v>671.78000000000009</v>
      </c>
      <c r="K162" s="66"/>
    </row>
    <row r="163" spans="1:11" ht="15.75">
      <c r="A163" s="24"/>
      <c r="B163" s="14">
        <f>B155</f>
        <v>9</v>
      </c>
      <c r="C163" s="10" t="s">
        <v>24</v>
      </c>
      <c r="D163" s="7" t="s">
        <v>25</v>
      </c>
      <c r="E163" s="74" t="s">
        <v>70</v>
      </c>
      <c r="F163" s="40">
        <v>60</v>
      </c>
      <c r="G163" s="40">
        <v>0.74</v>
      </c>
      <c r="H163" s="40">
        <v>4.4400000000000004</v>
      </c>
      <c r="I163" s="40">
        <v>5.7</v>
      </c>
      <c r="J163" s="40">
        <v>64.569999999999993</v>
      </c>
      <c r="K163" s="65">
        <v>141</v>
      </c>
    </row>
    <row r="164" spans="1:11" ht="16.5" thickBot="1">
      <c r="A164" s="24"/>
      <c r="B164" s="16"/>
      <c r="C164" s="11"/>
      <c r="D164" s="7" t="s">
        <v>26</v>
      </c>
      <c r="E164" s="74" t="s">
        <v>82</v>
      </c>
      <c r="F164" s="40">
        <v>250</v>
      </c>
      <c r="G164" s="69">
        <v>1.49</v>
      </c>
      <c r="H164" s="40">
        <v>4.92</v>
      </c>
      <c r="I164" s="40">
        <v>6.09</v>
      </c>
      <c r="J164" s="40">
        <v>76.25</v>
      </c>
      <c r="K164" s="65">
        <v>98</v>
      </c>
    </row>
    <row r="165" spans="1:11" ht="15.75">
      <c r="A165" s="24"/>
      <c r="B165" s="16"/>
      <c r="C165" s="11"/>
      <c r="D165" s="7" t="s">
        <v>27</v>
      </c>
      <c r="E165" s="74" t="s">
        <v>88</v>
      </c>
      <c r="F165" s="60">
        <v>100</v>
      </c>
      <c r="G165" s="61">
        <v>9.75</v>
      </c>
      <c r="H165" s="61">
        <v>4.95</v>
      </c>
      <c r="I165" s="62">
        <v>3.8</v>
      </c>
      <c r="J165" s="61">
        <v>105</v>
      </c>
      <c r="K165" s="60">
        <v>229</v>
      </c>
    </row>
    <row r="166" spans="1:11" ht="15.75">
      <c r="A166" s="24"/>
      <c r="B166" s="16"/>
      <c r="C166" s="11"/>
      <c r="D166" s="7" t="s">
        <v>28</v>
      </c>
      <c r="E166" s="74" t="s">
        <v>69</v>
      </c>
      <c r="F166" s="40">
        <v>150</v>
      </c>
      <c r="G166" s="40">
        <v>3.65</v>
      </c>
      <c r="H166" s="40">
        <v>5.38</v>
      </c>
      <c r="I166" s="40">
        <v>36.67</v>
      </c>
      <c r="J166" s="40">
        <v>209.6</v>
      </c>
      <c r="K166" s="65">
        <v>304</v>
      </c>
    </row>
    <row r="167" spans="1:11" ht="15.75">
      <c r="A167" s="24"/>
      <c r="B167" s="16"/>
      <c r="C167" s="11"/>
      <c r="D167" s="7" t="s">
        <v>21</v>
      </c>
      <c r="E167" s="74" t="s">
        <v>66</v>
      </c>
      <c r="F167" s="40">
        <v>200</v>
      </c>
      <c r="G167" s="40">
        <v>0.24</v>
      </c>
      <c r="H167" s="40">
        <v>0.02</v>
      </c>
      <c r="I167" s="40">
        <v>32.82</v>
      </c>
      <c r="J167" s="40">
        <v>151.19999999999999</v>
      </c>
      <c r="K167" s="65">
        <v>354</v>
      </c>
    </row>
    <row r="168" spans="1:11" ht="15.75">
      <c r="A168" s="24"/>
      <c r="B168" s="16"/>
      <c r="C168" s="11"/>
      <c r="D168" s="7" t="s">
        <v>30</v>
      </c>
      <c r="E168" s="74" t="s">
        <v>36</v>
      </c>
      <c r="F168" s="40">
        <v>40</v>
      </c>
      <c r="G168" s="40">
        <v>3.08</v>
      </c>
      <c r="H168" s="40">
        <v>0.4</v>
      </c>
      <c r="I168" s="40">
        <v>19.760000000000002</v>
      </c>
      <c r="J168" s="40">
        <v>90.68</v>
      </c>
      <c r="K168" s="65">
        <v>1</v>
      </c>
    </row>
    <row r="169" spans="1:11" ht="15">
      <c r="A169" s="24"/>
      <c r="B169" s="16"/>
      <c r="C169" s="11"/>
      <c r="D169" s="7" t="s">
        <v>31</v>
      </c>
      <c r="E169" s="48" t="s">
        <v>54</v>
      </c>
      <c r="F169" s="40">
        <v>20</v>
      </c>
      <c r="G169" s="40">
        <v>1.1200000000000001</v>
      </c>
      <c r="H169" s="40">
        <v>0.02</v>
      </c>
      <c r="I169" s="40">
        <v>7.84</v>
      </c>
      <c r="J169" s="40">
        <v>37.6</v>
      </c>
      <c r="K169" s="65">
        <v>2</v>
      </c>
    </row>
    <row r="170" spans="1:11" ht="15">
      <c r="A170" s="25"/>
      <c r="B170" s="16"/>
      <c r="C170" s="11"/>
      <c r="D170" s="6"/>
      <c r="E170" s="39"/>
      <c r="F170" s="40"/>
      <c r="G170" s="40"/>
      <c r="H170" s="40"/>
      <c r="I170" s="40"/>
      <c r="J170" s="40"/>
      <c r="K170" s="65"/>
    </row>
    <row r="171" spans="1:11" ht="15.75" thickBot="1">
      <c r="A171" s="28">
        <f>A154</f>
        <v>2</v>
      </c>
      <c r="B171" s="18"/>
      <c r="C171" s="8"/>
      <c r="D171" s="19" t="s">
        <v>32</v>
      </c>
      <c r="E171" s="12"/>
      <c r="F171" s="20">
        <f>SUM(F163:F170)</f>
        <v>820</v>
      </c>
      <c r="G171" s="20">
        <f>SUM(G163:G170)</f>
        <v>20.070000000000004</v>
      </c>
      <c r="H171" s="20">
        <f>SUM(H163:H170)</f>
        <v>20.129999999999995</v>
      </c>
      <c r="I171" s="20">
        <f>SUM(I163:I170)</f>
        <v>112.68000000000002</v>
      </c>
      <c r="J171" s="20">
        <f>SUM(J163:J170)</f>
        <v>734.9</v>
      </c>
      <c r="K171" s="66"/>
    </row>
    <row r="172" spans="1:11" ht="15.75" thickBot="1">
      <c r="A172" s="21">
        <v>2</v>
      </c>
      <c r="B172" s="29">
        <f>B155</f>
        <v>9</v>
      </c>
      <c r="C172" s="100" t="s">
        <v>4</v>
      </c>
      <c r="D172" s="101"/>
      <c r="E172" s="30"/>
      <c r="F172" s="31">
        <f>F162+F171</f>
        <v>1607</v>
      </c>
      <c r="G172" s="31">
        <f>G162+G171</f>
        <v>46.180000000000007</v>
      </c>
      <c r="H172" s="31">
        <f>H162+H171</f>
        <v>34.949999999999996</v>
      </c>
      <c r="I172" s="31">
        <f>I162+I171</f>
        <v>196.84000000000003</v>
      </c>
      <c r="J172" s="31">
        <f>J162+J171</f>
        <v>1406.68</v>
      </c>
      <c r="K172" s="67"/>
    </row>
    <row r="173" spans="1:11" ht="15.75">
      <c r="A173" s="24"/>
      <c r="B173" s="22">
        <v>10</v>
      </c>
      <c r="C173" s="23" t="s">
        <v>19</v>
      </c>
      <c r="D173" s="5" t="s">
        <v>20</v>
      </c>
      <c r="E173" s="76" t="s">
        <v>125</v>
      </c>
      <c r="F173" s="45">
        <v>270</v>
      </c>
      <c r="G173" s="40">
        <v>14</v>
      </c>
      <c r="H173" s="40">
        <v>27</v>
      </c>
      <c r="I173" s="40">
        <v>40.4</v>
      </c>
      <c r="J173" s="40">
        <v>478</v>
      </c>
      <c r="K173" s="65" t="s">
        <v>126</v>
      </c>
    </row>
    <row r="174" spans="1:11" ht="15.75">
      <c r="A174" s="24"/>
      <c r="B174" s="16"/>
      <c r="C174" s="11"/>
      <c r="D174" s="7" t="s">
        <v>21</v>
      </c>
      <c r="E174" s="76" t="s">
        <v>57</v>
      </c>
      <c r="F174" s="50">
        <v>200</v>
      </c>
      <c r="G174" s="40" t="s">
        <v>106</v>
      </c>
      <c r="H174" s="40" t="s">
        <v>106</v>
      </c>
      <c r="I174" s="40" t="s">
        <v>106</v>
      </c>
      <c r="J174" s="40" t="s">
        <v>106</v>
      </c>
      <c r="K174" s="65">
        <v>379</v>
      </c>
    </row>
    <row r="175" spans="1:11" ht="16.5" thickBot="1">
      <c r="A175" s="24"/>
      <c r="B175" s="16"/>
      <c r="C175" s="11"/>
      <c r="D175" s="7" t="s">
        <v>22</v>
      </c>
      <c r="E175" s="76" t="s">
        <v>36</v>
      </c>
      <c r="F175" s="51">
        <v>20</v>
      </c>
      <c r="G175" s="50">
        <v>3.6</v>
      </c>
      <c r="H175" s="50">
        <v>2.67</v>
      </c>
      <c r="I175" s="50" t="s">
        <v>65</v>
      </c>
      <c r="J175" s="50">
        <v>155.19999999999999</v>
      </c>
      <c r="K175" s="51">
        <v>1</v>
      </c>
    </row>
    <row r="176" spans="1:11" ht="15">
      <c r="A176" s="24"/>
      <c r="B176" s="16"/>
      <c r="C176" s="11"/>
      <c r="D176" s="79" t="s">
        <v>23</v>
      </c>
      <c r="E176" s="39" t="s">
        <v>89</v>
      </c>
      <c r="F176" s="40">
        <v>120</v>
      </c>
      <c r="G176" s="55">
        <v>1.54</v>
      </c>
      <c r="H176" s="55">
        <v>0.2</v>
      </c>
      <c r="I176" s="56">
        <v>9.8800000000000008</v>
      </c>
      <c r="J176" s="55">
        <v>45.34</v>
      </c>
      <c r="K176" s="65">
        <v>338</v>
      </c>
    </row>
    <row r="177" spans="1:11" ht="15.75" thickBot="1">
      <c r="A177" s="24"/>
      <c r="B177" s="16"/>
      <c r="C177" s="11"/>
      <c r="D177" s="82"/>
      <c r="E177" s="39" t="s">
        <v>106</v>
      </c>
      <c r="F177" s="40">
        <v>120</v>
      </c>
      <c r="G177" s="40">
        <v>0.6</v>
      </c>
      <c r="H177" s="40">
        <v>0.6</v>
      </c>
      <c r="I177" s="40">
        <v>14.64</v>
      </c>
      <c r="J177" s="40">
        <v>66.34</v>
      </c>
      <c r="K177" s="65">
        <v>338</v>
      </c>
    </row>
    <row r="178" spans="1:11" ht="15">
      <c r="A178" s="24"/>
      <c r="B178" s="16"/>
      <c r="C178" s="11"/>
      <c r="D178" s="89" t="s">
        <v>106</v>
      </c>
      <c r="E178" s="39"/>
      <c r="F178" s="40"/>
      <c r="G178" s="40"/>
      <c r="H178" s="40"/>
      <c r="I178" s="40"/>
      <c r="J178" s="40"/>
      <c r="K178" s="65"/>
    </row>
    <row r="179" spans="1:11" ht="15">
      <c r="A179" s="25"/>
      <c r="B179" s="16"/>
      <c r="C179" s="11"/>
      <c r="D179" s="6"/>
      <c r="E179" s="39"/>
      <c r="F179" s="40"/>
      <c r="G179" s="40"/>
      <c r="H179" s="40"/>
      <c r="I179" s="40"/>
      <c r="J179" s="40"/>
      <c r="K179" s="65"/>
    </row>
    <row r="180" spans="1:11" ht="15.75" customHeight="1" thickBot="1">
      <c r="A180" s="27">
        <f>A172</f>
        <v>2</v>
      </c>
      <c r="B180" s="18"/>
      <c r="C180" s="8"/>
      <c r="D180" s="82"/>
      <c r="E180" s="77"/>
      <c r="F180" s="20">
        <v>610</v>
      </c>
      <c r="G180" s="20">
        <f t="shared" ref="G180:J180" si="46">SUM(G173:G179)</f>
        <v>19.740000000000002</v>
      </c>
      <c r="H180" s="20">
        <f t="shared" si="46"/>
        <v>30.470000000000002</v>
      </c>
      <c r="I180" s="20">
        <f t="shared" si="46"/>
        <v>64.92</v>
      </c>
      <c r="J180" s="20">
        <f t="shared" si="46"/>
        <v>744.88000000000011</v>
      </c>
      <c r="K180" s="66"/>
    </row>
    <row r="181" spans="1:11" ht="15.75">
      <c r="A181" s="24"/>
      <c r="B181" s="14">
        <f>B173</f>
        <v>10</v>
      </c>
      <c r="C181" s="10" t="s">
        <v>24</v>
      </c>
      <c r="D181" s="8" t="s">
        <v>25</v>
      </c>
      <c r="E181" s="73" t="s">
        <v>84</v>
      </c>
      <c r="F181" s="40">
        <v>60</v>
      </c>
      <c r="G181" s="40">
        <v>0.66</v>
      </c>
      <c r="H181" s="40">
        <v>0.12</v>
      </c>
      <c r="I181" s="40">
        <v>2.2799999999999998</v>
      </c>
      <c r="J181" s="40">
        <v>13.2</v>
      </c>
      <c r="K181" s="40">
        <v>13.2</v>
      </c>
    </row>
    <row r="182" spans="1:11" ht="16.5" thickBot="1">
      <c r="A182" s="24"/>
      <c r="B182" s="16"/>
      <c r="C182" s="11"/>
      <c r="D182" s="7" t="s">
        <v>26</v>
      </c>
      <c r="E182" s="74" t="s">
        <v>83</v>
      </c>
      <c r="F182" s="49">
        <v>250</v>
      </c>
      <c r="G182" s="50">
        <v>1.77</v>
      </c>
      <c r="H182" s="40">
        <v>4.95</v>
      </c>
      <c r="I182" s="40">
        <v>7.91</v>
      </c>
      <c r="J182" s="40">
        <v>89.75</v>
      </c>
      <c r="K182" s="40">
        <v>88</v>
      </c>
    </row>
    <row r="183" spans="1:11" ht="15.75">
      <c r="A183" s="24"/>
      <c r="B183" s="16"/>
      <c r="C183" s="11"/>
      <c r="D183" s="7" t="s">
        <v>27</v>
      </c>
      <c r="E183" s="72" t="s">
        <v>72</v>
      </c>
      <c r="F183" s="37" t="s">
        <v>55</v>
      </c>
      <c r="G183" s="37">
        <v>18.100000000000001</v>
      </c>
      <c r="H183" s="37">
        <v>9</v>
      </c>
      <c r="I183" s="37">
        <v>36.64</v>
      </c>
      <c r="J183" s="37">
        <v>394.1</v>
      </c>
      <c r="K183" s="37">
        <v>291</v>
      </c>
    </row>
    <row r="184" spans="1:11" ht="15.75">
      <c r="A184" s="24"/>
      <c r="B184" s="16"/>
      <c r="C184" s="11"/>
      <c r="D184" s="7" t="s">
        <v>28</v>
      </c>
      <c r="E184" s="74"/>
      <c r="F184" s="40"/>
      <c r="G184" s="40"/>
      <c r="H184" s="40"/>
      <c r="I184" s="40"/>
      <c r="J184" s="40"/>
      <c r="K184" s="40"/>
    </row>
    <row r="185" spans="1:11" ht="15.75">
      <c r="A185" s="24"/>
      <c r="B185" s="16"/>
      <c r="C185" s="11"/>
      <c r="D185" s="7" t="s">
        <v>110</v>
      </c>
      <c r="E185" s="74" t="s">
        <v>53</v>
      </c>
      <c r="F185" s="40">
        <v>200</v>
      </c>
      <c r="G185" s="40">
        <v>1</v>
      </c>
      <c r="H185" s="40">
        <v>0</v>
      </c>
      <c r="I185" s="40">
        <v>20.2</v>
      </c>
      <c r="J185" s="40">
        <v>84.8</v>
      </c>
      <c r="K185" s="40">
        <v>389</v>
      </c>
    </row>
    <row r="186" spans="1:11" ht="15.75">
      <c r="A186" s="24"/>
      <c r="B186" s="16"/>
      <c r="C186" s="11"/>
      <c r="D186" s="7" t="s">
        <v>30</v>
      </c>
      <c r="E186" s="74" t="s">
        <v>36</v>
      </c>
      <c r="F186" s="40">
        <v>40</v>
      </c>
      <c r="G186" s="40">
        <v>3.08</v>
      </c>
      <c r="H186" s="40">
        <v>0.4</v>
      </c>
      <c r="I186" s="40">
        <v>19.760000000000002</v>
      </c>
      <c r="J186" s="40">
        <v>90.68</v>
      </c>
      <c r="K186" s="40">
        <v>1</v>
      </c>
    </row>
    <row r="187" spans="1:11" ht="15">
      <c r="A187" s="24"/>
      <c r="B187" s="16"/>
      <c r="C187" s="11"/>
      <c r="D187" s="7" t="s">
        <v>31</v>
      </c>
      <c r="E187" s="48" t="s">
        <v>54</v>
      </c>
      <c r="F187" s="40">
        <v>20</v>
      </c>
      <c r="G187" s="40">
        <v>1.1200000000000001</v>
      </c>
      <c r="H187" s="40">
        <v>0.02</v>
      </c>
      <c r="I187" s="40">
        <v>7.84</v>
      </c>
      <c r="J187" s="40">
        <v>37.6</v>
      </c>
      <c r="K187" s="40">
        <v>2</v>
      </c>
    </row>
    <row r="188" spans="1:11" ht="15.75">
      <c r="A188" s="24"/>
      <c r="B188" s="16"/>
      <c r="C188" s="11"/>
      <c r="D188" s="6"/>
      <c r="E188" s="74"/>
      <c r="F188" s="40"/>
      <c r="G188" s="40"/>
      <c r="H188" s="40"/>
      <c r="I188" s="40"/>
      <c r="J188" s="40"/>
      <c r="K188" s="65"/>
    </row>
    <row r="189" spans="1:11" ht="15">
      <c r="A189" s="25"/>
      <c r="B189" s="16"/>
      <c r="C189" s="11"/>
      <c r="D189" s="6"/>
      <c r="E189" s="39"/>
      <c r="F189" s="40"/>
      <c r="G189" s="40"/>
      <c r="H189" s="40"/>
      <c r="I189" s="40"/>
      <c r="J189" s="40"/>
      <c r="K189" s="65"/>
    </row>
    <row r="190" spans="1:11" ht="15.75" thickBot="1">
      <c r="A190" s="28">
        <f>A172</f>
        <v>2</v>
      </c>
      <c r="B190" s="18"/>
      <c r="C190" s="8"/>
      <c r="D190" s="19" t="s">
        <v>32</v>
      </c>
      <c r="E190" s="12"/>
      <c r="F190" s="20">
        <v>810</v>
      </c>
      <c r="G190" s="20">
        <f t="shared" ref="G190:J190" si="47">SUM(G181:G189)</f>
        <v>25.73</v>
      </c>
      <c r="H190" s="20">
        <f t="shared" si="47"/>
        <v>14.49</v>
      </c>
      <c r="I190" s="20">
        <f t="shared" si="47"/>
        <v>94.63000000000001</v>
      </c>
      <c r="J190" s="20">
        <f t="shared" si="47"/>
        <v>710.13</v>
      </c>
      <c r="K190" s="66"/>
    </row>
    <row r="191" spans="1:11" ht="15.75" thickBot="1">
      <c r="A191" s="21">
        <v>2</v>
      </c>
      <c r="B191" s="29">
        <f>B173</f>
        <v>10</v>
      </c>
      <c r="C191" s="100" t="s">
        <v>4</v>
      </c>
      <c r="D191" s="101"/>
      <c r="E191" s="30"/>
      <c r="F191" s="31">
        <f>F180+F190</f>
        <v>1420</v>
      </c>
      <c r="G191" s="31">
        <f t="shared" ref="G191" si="48">G180+G190</f>
        <v>45.47</v>
      </c>
      <c r="H191" s="31">
        <f t="shared" ref="H191" si="49">H180+H190</f>
        <v>44.96</v>
      </c>
      <c r="I191" s="31">
        <f t="shared" ref="I191" si="50">I180+I190</f>
        <v>159.55000000000001</v>
      </c>
      <c r="J191" s="31">
        <f t="shared" ref="J191" si="51">J180+J190</f>
        <v>1455.0100000000002</v>
      </c>
      <c r="K191" s="67"/>
    </row>
    <row r="192" spans="1:11" ht="13.5" customHeight="1">
      <c r="A192" s="24"/>
      <c r="B192" s="22">
        <v>11</v>
      </c>
      <c r="C192" s="23" t="s">
        <v>19</v>
      </c>
      <c r="D192" s="5" t="s">
        <v>20</v>
      </c>
      <c r="E192" s="76" t="s">
        <v>108</v>
      </c>
      <c r="F192" s="60">
        <v>250</v>
      </c>
      <c r="G192" s="46" t="s">
        <v>124</v>
      </c>
      <c r="H192" s="46">
        <v>9.27</v>
      </c>
      <c r="I192" s="52">
        <v>26.81</v>
      </c>
      <c r="J192" s="46">
        <v>247.28</v>
      </c>
      <c r="K192" s="61" t="s">
        <v>111</v>
      </c>
    </row>
    <row r="193" spans="1:11" ht="15.75">
      <c r="A193" s="24"/>
      <c r="B193" s="16"/>
      <c r="C193" s="11"/>
      <c r="D193" s="7" t="s">
        <v>21</v>
      </c>
      <c r="E193" s="76" t="s">
        <v>35</v>
      </c>
      <c r="F193" s="40" t="s">
        <v>46</v>
      </c>
      <c r="G193" s="50">
        <v>7.0000000000000007E-2</v>
      </c>
      <c r="H193" s="50">
        <v>0.02</v>
      </c>
      <c r="I193" s="50">
        <v>15</v>
      </c>
      <c r="J193" s="50">
        <v>60</v>
      </c>
      <c r="K193" s="51">
        <v>377</v>
      </c>
    </row>
    <row r="194" spans="1:11" ht="16.5" thickBot="1">
      <c r="A194" s="24"/>
      <c r="B194" s="16"/>
      <c r="C194" s="11"/>
      <c r="D194" s="7" t="s">
        <v>22</v>
      </c>
      <c r="E194" s="76" t="s">
        <v>36</v>
      </c>
      <c r="F194" s="47">
        <v>20</v>
      </c>
      <c r="G194" s="53">
        <v>1.54</v>
      </c>
      <c r="H194" s="53">
        <v>0.2</v>
      </c>
      <c r="I194" s="54">
        <v>9.8800000000000008</v>
      </c>
      <c r="J194" s="53">
        <v>45.34</v>
      </c>
      <c r="K194" s="51">
        <v>1</v>
      </c>
    </row>
    <row r="195" spans="1:11" ht="15.75">
      <c r="A195" s="24"/>
      <c r="B195" s="16"/>
      <c r="C195" s="11"/>
      <c r="D195" s="89" t="s">
        <v>23</v>
      </c>
      <c r="E195" s="78" t="s">
        <v>38</v>
      </c>
      <c r="F195" s="45">
        <v>120</v>
      </c>
      <c r="G195" s="46">
        <v>0.6</v>
      </c>
      <c r="H195" s="45">
        <v>0.6</v>
      </c>
      <c r="I195" s="45">
        <v>14.64</v>
      </c>
      <c r="J195" s="45">
        <v>66.34</v>
      </c>
      <c r="K195" s="45">
        <v>338</v>
      </c>
    </row>
    <row r="196" spans="1:11" ht="16.5" thickBot="1">
      <c r="A196" s="24"/>
      <c r="B196" s="16"/>
      <c r="C196" s="11"/>
      <c r="D196" s="82"/>
      <c r="E196" s="76" t="s">
        <v>37</v>
      </c>
      <c r="F196" s="47">
        <v>15</v>
      </c>
      <c r="G196" s="53">
        <v>3.48</v>
      </c>
      <c r="H196" s="53">
        <v>4.43</v>
      </c>
      <c r="I196" s="54">
        <v>0</v>
      </c>
      <c r="J196" s="53">
        <v>13.2</v>
      </c>
      <c r="K196" s="68">
        <v>15</v>
      </c>
    </row>
    <row r="197" spans="1:11" ht="15">
      <c r="A197" s="25"/>
      <c r="B197" s="16"/>
      <c r="C197" s="11"/>
      <c r="D197" s="89" t="s">
        <v>23</v>
      </c>
      <c r="K197" s="44"/>
    </row>
    <row r="198" spans="1:11" ht="15">
      <c r="A198" s="27">
        <f>A191</f>
        <v>2</v>
      </c>
      <c r="B198" s="18"/>
      <c r="C198" s="8"/>
      <c r="D198" s="6"/>
      <c r="E198" s="77"/>
      <c r="F198" s="20">
        <v>612</v>
      </c>
      <c r="G198" s="20">
        <f>SUM(G192:G195)</f>
        <v>2.21</v>
      </c>
      <c r="H198" s="20">
        <f>SUM(H192:H195)</f>
        <v>10.089999999999998</v>
      </c>
      <c r="I198" s="20">
        <f>SUM(I192:I195)</f>
        <v>66.330000000000013</v>
      </c>
      <c r="J198" s="20">
        <f>SUM(J192:J195)</f>
        <v>418.96000000000004</v>
      </c>
      <c r="K198" s="6"/>
    </row>
    <row r="199" spans="1:11" ht="15.75">
      <c r="A199" s="24"/>
      <c r="B199" s="14">
        <f>B192</f>
        <v>11</v>
      </c>
      <c r="C199" s="10" t="s">
        <v>24</v>
      </c>
      <c r="D199" s="8" t="s">
        <v>25</v>
      </c>
      <c r="E199" s="76" t="s">
        <v>42</v>
      </c>
      <c r="F199" s="40">
        <v>60</v>
      </c>
      <c r="G199" s="40">
        <v>0.42</v>
      </c>
      <c r="H199" s="40">
        <v>1.47</v>
      </c>
      <c r="I199" s="40">
        <v>0.45</v>
      </c>
      <c r="J199" s="40">
        <v>22.8</v>
      </c>
      <c r="K199" s="65">
        <v>302</v>
      </c>
    </row>
    <row r="200" spans="1:11" ht="15.75">
      <c r="A200" s="24"/>
      <c r="B200" s="16"/>
      <c r="C200" s="11"/>
      <c r="D200" s="7" t="s">
        <v>26</v>
      </c>
      <c r="E200" s="76" t="s">
        <v>85</v>
      </c>
      <c r="F200" s="40">
        <v>250</v>
      </c>
      <c r="G200" s="40">
        <v>1.77</v>
      </c>
      <c r="H200" s="40">
        <v>4.95</v>
      </c>
      <c r="I200" s="40">
        <v>7.91</v>
      </c>
      <c r="J200" s="40">
        <v>89.75</v>
      </c>
      <c r="K200" s="65">
        <v>96</v>
      </c>
    </row>
    <row r="201" spans="1:11" ht="15.75">
      <c r="A201" s="24"/>
      <c r="B201" s="16"/>
      <c r="C201" s="11"/>
      <c r="D201" s="7" t="s">
        <v>27</v>
      </c>
      <c r="E201" s="76" t="s">
        <v>100</v>
      </c>
      <c r="F201" s="40">
        <v>90</v>
      </c>
      <c r="G201" s="40">
        <v>14</v>
      </c>
      <c r="H201" s="40">
        <v>14</v>
      </c>
      <c r="I201" s="40">
        <v>3.6</v>
      </c>
      <c r="J201" s="40">
        <v>203.2</v>
      </c>
      <c r="K201" s="65">
        <v>278</v>
      </c>
    </row>
    <row r="202" spans="1:11" ht="15.75">
      <c r="A202" s="24"/>
      <c r="B202" s="16"/>
      <c r="C202" s="11"/>
      <c r="D202" s="7" t="s">
        <v>28</v>
      </c>
      <c r="E202" s="76" t="s">
        <v>41</v>
      </c>
      <c r="F202" s="40">
        <v>160</v>
      </c>
      <c r="G202" s="40">
        <v>8.6</v>
      </c>
      <c r="H202" s="40">
        <v>6.09</v>
      </c>
      <c r="I202" s="40">
        <v>38.630000000000003</v>
      </c>
      <c r="J202" s="40">
        <v>243.63</v>
      </c>
      <c r="K202" s="65">
        <v>171</v>
      </c>
    </row>
    <row r="203" spans="1:11" ht="15.75">
      <c r="A203" s="24"/>
      <c r="B203" s="16"/>
      <c r="C203" s="11"/>
      <c r="D203" s="7" t="s">
        <v>110</v>
      </c>
      <c r="E203" s="76" t="s">
        <v>86</v>
      </c>
      <c r="F203" s="40">
        <v>200</v>
      </c>
      <c r="G203" s="40">
        <v>0.67</v>
      </c>
      <c r="H203" s="40">
        <v>0.09</v>
      </c>
      <c r="I203" s="40">
        <v>32.020000000000003</v>
      </c>
      <c r="J203" s="40">
        <v>132.08000000000001</v>
      </c>
      <c r="K203" s="65">
        <v>349</v>
      </c>
    </row>
    <row r="204" spans="1:11" ht="15.75">
      <c r="A204" s="24"/>
      <c r="B204" s="16"/>
      <c r="C204" s="11"/>
      <c r="D204" s="7" t="s">
        <v>30</v>
      </c>
      <c r="E204" s="76" t="s">
        <v>36</v>
      </c>
      <c r="F204" s="40">
        <v>40</v>
      </c>
      <c r="G204" s="40">
        <v>3.08</v>
      </c>
      <c r="H204" s="40">
        <v>0.4</v>
      </c>
      <c r="I204" s="40">
        <v>19.760000000000002</v>
      </c>
      <c r="J204" s="40">
        <v>90.68</v>
      </c>
      <c r="K204" s="65">
        <v>1</v>
      </c>
    </row>
    <row r="205" spans="1:11" ht="15">
      <c r="A205" s="24"/>
      <c r="B205" s="16"/>
      <c r="C205" s="11"/>
      <c r="D205" s="7" t="s">
        <v>31</v>
      </c>
      <c r="E205" s="48" t="s">
        <v>43</v>
      </c>
      <c r="F205" s="40">
        <v>20</v>
      </c>
      <c r="G205" s="40">
        <v>1.1200000000000001</v>
      </c>
      <c r="H205" s="40">
        <v>0.02</v>
      </c>
      <c r="I205" s="40">
        <v>7.84</v>
      </c>
      <c r="J205" s="40">
        <v>37.6</v>
      </c>
      <c r="K205" s="65">
        <v>2</v>
      </c>
    </row>
    <row r="206" spans="1:11" ht="15">
      <c r="A206" s="24"/>
      <c r="B206" s="16"/>
      <c r="C206" s="11"/>
      <c r="E206" s="39"/>
      <c r="F206" s="40"/>
      <c r="G206" s="40"/>
      <c r="H206" s="40"/>
      <c r="I206" s="40"/>
      <c r="J206" s="40"/>
    </row>
    <row r="207" spans="1:11" ht="15">
      <c r="A207" s="25"/>
      <c r="B207" s="16"/>
      <c r="C207" s="11"/>
      <c r="D207" s="6"/>
      <c r="E207" s="39"/>
      <c r="F207" s="40"/>
      <c r="G207" s="40"/>
      <c r="H207" s="40"/>
      <c r="I207" s="40"/>
      <c r="J207" s="40"/>
      <c r="K207" s="65"/>
    </row>
    <row r="208" spans="1:11" ht="15.75" thickBot="1">
      <c r="A208" s="28">
        <f>A191</f>
        <v>2</v>
      </c>
      <c r="B208" s="18"/>
      <c r="C208" s="8"/>
      <c r="D208" s="19" t="s">
        <v>32</v>
      </c>
      <c r="E208" s="12"/>
      <c r="F208" s="20">
        <f>SUM(F199:F207)</f>
        <v>820</v>
      </c>
      <c r="G208" s="20">
        <f t="shared" ref="G208:J208" si="52">SUM(G199:G207)</f>
        <v>29.66</v>
      </c>
      <c r="H208" s="20">
        <f t="shared" si="52"/>
        <v>27.02</v>
      </c>
      <c r="I208" s="20">
        <f t="shared" si="52"/>
        <v>110.21000000000002</v>
      </c>
      <c r="J208" s="20">
        <f t="shared" si="52"/>
        <v>819.74000000000012</v>
      </c>
      <c r="K208" s="66"/>
    </row>
    <row r="209" spans="1:11" ht="15.75" thickBot="1">
      <c r="A209" s="21">
        <v>2</v>
      </c>
      <c r="B209" s="29">
        <f>B192</f>
        <v>11</v>
      </c>
      <c r="C209" s="100" t="s">
        <v>4</v>
      </c>
      <c r="D209" s="101"/>
      <c r="E209" s="30"/>
      <c r="F209" s="31">
        <f>F198+F208</f>
        <v>1432</v>
      </c>
      <c r="G209" s="31">
        <f t="shared" ref="G209:J209" si="53">G198+G208</f>
        <v>31.87</v>
      </c>
      <c r="H209" s="31">
        <f t="shared" si="53"/>
        <v>37.11</v>
      </c>
      <c r="I209" s="31">
        <f t="shared" si="53"/>
        <v>176.54000000000002</v>
      </c>
      <c r="J209" s="31">
        <f t="shared" si="53"/>
        <v>1238.7000000000003</v>
      </c>
      <c r="K209" s="67"/>
    </row>
    <row r="210" spans="1:11" ht="31.5">
      <c r="A210" s="24"/>
      <c r="B210" s="22">
        <v>12</v>
      </c>
      <c r="C210" s="23" t="s">
        <v>19</v>
      </c>
      <c r="D210" s="5" t="s">
        <v>20</v>
      </c>
      <c r="E210" s="74" t="s">
        <v>127</v>
      </c>
      <c r="F210" s="37">
        <v>240</v>
      </c>
      <c r="G210" s="37">
        <v>15</v>
      </c>
      <c r="H210" s="37">
        <v>19.7</v>
      </c>
      <c r="I210" s="37">
        <v>32.64</v>
      </c>
      <c r="J210" s="37">
        <v>346.26</v>
      </c>
      <c r="K210" s="64" t="s">
        <v>128</v>
      </c>
    </row>
    <row r="211" spans="1:11" ht="15.75">
      <c r="A211" s="24"/>
      <c r="B211" s="16"/>
      <c r="C211" s="11"/>
      <c r="D211" s="7" t="s">
        <v>21</v>
      </c>
      <c r="E211" s="74" t="s">
        <v>44</v>
      </c>
      <c r="F211" s="40">
        <v>200</v>
      </c>
      <c r="G211" s="40">
        <v>7.0000000000000007E-2</v>
      </c>
      <c r="H211" s="40">
        <v>0.02</v>
      </c>
      <c r="I211" s="40">
        <v>15</v>
      </c>
      <c r="J211" s="40">
        <v>60</v>
      </c>
      <c r="K211" s="65">
        <v>376</v>
      </c>
    </row>
    <row r="212" spans="1:11" ht="15.75">
      <c r="A212" s="24"/>
      <c r="B212" s="16"/>
      <c r="C212" s="11"/>
      <c r="D212" s="7" t="s">
        <v>22</v>
      </c>
      <c r="E212" s="74" t="s">
        <v>36</v>
      </c>
      <c r="F212" s="51">
        <v>20</v>
      </c>
      <c r="G212" s="55">
        <v>1.54</v>
      </c>
      <c r="H212" s="55">
        <v>0.2</v>
      </c>
      <c r="I212" s="56">
        <v>9.8800000000000008</v>
      </c>
      <c r="J212" s="55">
        <v>45.34</v>
      </c>
      <c r="K212" s="51">
        <v>1</v>
      </c>
    </row>
    <row r="213" spans="1:11" ht="15.75">
      <c r="A213" s="24"/>
      <c r="B213" s="16"/>
      <c r="C213" s="11"/>
      <c r="D213" s="6"/>
      <c r="E213" s="74" t="s">
        <v>49</v>
      </c>
      <c r="F213" s="40">
        <v>200</v>
      </c>
      <c r="G213" s="40">
        <v>2.7</v>
      </c>
      <c r="H213" s="40">
        <v>2.5</v>
      </c>
      <c r="I213" s="40">
        <v>10.8</v>
      </c>
      <c r="J213" s="40">
        <v>79</v>
      </c>
      <c r="K213" s="65">
        <v>386</v>
      </c>
    </row>
    <row r="214" spans="1:11" ht="15.75" thickBot="1">
      <c r="A214" s="24"/>
      <c r="B214" s="16"/>
      <c r="C214" s="11"/>
      <c r="D214" s="82"/>
    </row>
    <row r="215" spans="1:11" ht="15">
      <c r="A215" s="24"/>
      <c r="B215" s="16"/>
      <c r="C215" s="11"/>
      <c r="D215" s="89" t="s">
        <v>23</v>
      </c>
      <c r="E215" s="39"/>
      <c r="F215" s="40"/>
      <c r="G215" s="40"/>
      <c r="H215" s="40"/>
      <c r="I215" s="40"/>
      <c r="J215" s="40"/>
      <c r="K215" s="65"/>
    </row>
    <row r="216" spans="1:11" ht="15">
      <c r="A216" s="25"/>
      <c r="B216" s="16"/>
      <c r="C216" s="11"/>
      <c r="D216" s="6"/>
      <c r="E216" s="39"/>
      <c r="F216" s="40"/>
      <c r="G216" s="40"/>
      <c r="H216" s="40"/>
      <c r="I216" s="40"/>
      <c r="J216" s="40"/>
      <c r="K216" s="65"/>
    </row>
    <row r="217" spans="1:11" ht="15.75" thickBot="1">
      <c r="A217" s="27">
        <f>A209</f>
        <v>2</v>
      </c>
      <c r="B217" s="18"/>
      <c r="C217" s="8"/>
      <c r="D217" s="82"/>
      <c r="E217" s="77"/>
      <c r="F217" s="20">
        <f>SUM(F210:F216)</f>
        <v>660</v>
      </c>
      <c r="G217" s="20">
        <f t="shared" ref="G217:J217" si="54">SUM(G210:G216)</f>
        <v>19.309999999999999</v>
      </c>
      <c r="H217" s="20">
        <f t="shared" si="54"/>
        <v>22.419999999999998</v>
      </c>
      <c r="I217" s="20">
        <f t="shared" si="54"/>
        <v>68.320000000000007</v>
      </c>
      <c r="J217" s="20">
        <f t="shared" si="54"/>
        <v>530.6</v>
      </c>
      <c r="K217" s="66"/>
    </row>
    <row r="218" spans="1:11" ht="15.75">
      <c r="A218" s="24"/>
      <c r="B218" s="14">
        <f>B210</f>
        <v>12</v>
      </c>
      <c r="C218" s="10" t="s">
        <v>24</v>
      </c>
      <c r="D218" s="8" t="s">
        <v>25</v>
      </c>
      <c r="E218" s="73" t="s">
        <v>52</v>
      </c>
      <c r="F218" s="40">
        <v>60</v>
      </c>
      <c r="G218" s="40">
        <v>0.55000000000000004</v>
      </c>
      <c r="H218" s="40">
        <v>0.1</v>
      </c>
      <c r="I218" s="40">
        <v>1.9</v>
      </c>
      <c r="J218" s="40">
        <v>11</v>
      </c>
      <c r="K218" s="65">
        <v>71</v>
      </c>
    </row>
    <row r="219" spans="1:11" ht="15.75">
      <c r="A219" s="24"/>
      <c r="B219" s="16"/>
      <c r="C219" s="11"/>
      <c r="D219" s="7" t="s">
        <v>26</v>
      </c>
      <c r="E219" s="74" t="s">
        <v>50</v>
      </c>
      <c r="F219" s="40">
        <v>250</v>
      </c>
      <c r="G219" s="40">
        <v>2.69</v>
      </c>
      <c r="H219" s="40">
        <v>2.84</v>
      </c>
      <c r="I219" s="40">
        <v>17.46</v>
      </c>
      <c r="J219" s="40">
        <v>118.25</v>
      </c>
      <c r="K219" s="65">
        <v>103</v>
      </c>
    </row>
    <row r="220" spans="1:11" ht="15.75">
      <c r="A220" s="24"/>
      <c r="B220" s="16"/>
      <c r="C220" s="11"/>
      <c r="D220" s="7" t="s">
        <v>27</v>
      </c>
      <c r="E220" s="72" t="s">
        <v>72</v>
      </c>
      <c r="F220" s="40" t="s">
        <v>55</v>
      </c>
      <c r="G220" s="40">
        <v>18.11</v>
      </c>
      <c r="H220" s="40">
        <v>9</v>
      </c>
      <c r="I220" s="40">
        <v>36.64</v>
      </c>
      <c r="J220" s="40">
        <v>394.1</v>
      </c>
      <c r="K220" s="65">
        <v>291</v>
      </c>
    </row>
    <row r="221" spans="1:11" ht="15.75">
      <c r="A221" s="24"/>
      <c r="B221" s="16"/>
      <c r="C221" s="11"/>
      <c r="D221" s="7" t="s">
        <v>28</v>
      </c>
      <c r="E221" s="74"/>
      <c r="F221" s="40"/>
      <c r="G221" s="40"/>
      <c r="H221" s="40"/>
      <c r="I221" s="40"/>
      <c r="J221" s="40"/>
      <c r="K221" s="65"/>
    </row>
    <row r="222" spans="1:11" ht="15.75">
      <c r="A222" s="24"/>
      <c r="B222" s="16"/>
      <c r="C222" s="11"/>
      <c r="D222" s="7" t="s">
        <v>110</v>
      </c>
      <c r="E222" s="74" t="s">
        <v>53</v>
      </c>
      <c r="F222" s="40">
        <v>200</v>
      </c>
      <c r="G222" s="40">
        <v>1</v>
      </c>
      <c r="H222" s="40">
        <v>0</v>
      </c>
      <c r="I222" s="40">
        <v>20.2</v>
      </c>
      <c r="J222" s="40">
        <v>84.8</v>
      </c>
      <c r="K222" s="65">
        <v>389</v>
      </c>
    </row>
    <row r="223" spans="1:11" ht="15.75">
      <c r="A223" s="24"/>
      <c r="B223" s="16"/>
      <c r="C223" s="11"/>
      <c r="D223" s="7" t="s">
        <v>30</v>
      </c>
      <c r="E223" s="74" t="s">
        <v>36</v>
      </c>
      <c r="F223" s="40">
        <v>40</v>
      </c>
      <c r="G223" s="40">
        <v>3.08</v>
      </c>
      <c r="H223" s="40">
        <v>0.4</v>
      </c>
      <c r="I223" s="40">
        <v>19.760000000000002</v>
      </c>
      <c r="J223" s="40">
        <v>90.68</v>
      </c>
      <c r="K223" s="65">
        <v>1</v>
      </c>
    </row>
    <row r="224" spans="1:11" ht="15">
      <c r="A224" s="24"/>
      <c r="B224" s="16"/>
      <c r="C224" s="11"/>
      <c r="D224" s="7" t="s">
        <v>31</v>
      </c>
      <c r="E224" s="48" t="s">
        <v>54</v>
      </c>
      <c r="F224" s="40">
        <v>20</v>
      </c>
      <c r="G224" s="40">
        <v>1.1200000000000001</v>
      </c>
      <c r="H224" s="40">
        <v>0.02</v>
      </c>
      <c r="I224" s="40">
        <v>7.84</v>
      </c>
      <c r="J224" s="40">
        <v>37.6</v>
      </c>
      <c r="K224" s="65">
        <v>2</v>
      </c>
    </row>
    <row r="225" spans="1:11" ht="15">
      <c r="A225" s="24"/>
      <c r="B225" s="16"/>
      <c r="C225" s="11"/>
      <c r="D225" s="6"/>
      <c r="E225" s="39"/>
      <c r="F225" s="40"/>
      <c r="G225" s="40"/>
      <c r="H225" s="40"/>
      <c r="I225" s="40"/>
      <c r="J225" s="40"/>
      <c r="K225" s="65"/>
    </row>
    <row r="226" spans="1:11" ht="15.75">
      <c r="A226" s="25"/>
      <c r="B226" s="16"/>
      <c r="C226" s="11"/>
      <c r="D226" s="6"/>
      <c r="E226" s="73"/>
      <c r="F226" s="40"/>
      <c r="G226" s="40"/>
      <c r="H226" s="40"/>
      <c r="I226" s="40"/>
      <c r="J226" s="40"/>
      <c r="K226" s="65"/>
    </row>
    <row r="227" spans="1:11" ht="15.75" thickBot="1">
      <c r="A227" s="28">
        <f>A209</f>
        <v>2</v>
      </c>
      <c r="B227" s="18"/>
      <c r="C227" s="8"/>
      <c r="D227" s="19" t="s">
        <v>32</v>
      </c>
      <c r="E227" s="12"/>
      <c r="F227" s="20">
        <f>SUM(F218:F226)</f>
        <v>570</v>
      </c>
      <c r="G227" s="20">
        <f t="shared" ref="G227:J227" si="55">SUM(G218:G226)</f>
        <v>26.55</v>
      </c>
      <c r="H227" s="20">
        <f t="shared" si="55"/>
        <v>12.36</v>
      </c>
      <c r="I227" s="20">
        <f t="shared" si="55"/>
        <v>103.80000000000001</v>
      </c>
      <c r="J227" s="20">
        <f t="shared" si="55"/>
        <v>736.43</v>
      </c>
      <c r="K227" s="66"/>
    </row>
    <row r="228" spans="1:11" ht="15.75" thickBot="1">
      <c r="A228" s="21">
        <v>2</v>
      </c>
      <c r="B228" s="29">
        <f>B210</f>
        <v>12</v>
      </c>
      <c r="C228" s="100" t="s">
        <v>4</v>
      </c>
      <c r="D228" s="101"/>
      <c r="E228" s="30"/>
      <c r="F228" s="31">
        <f>F217+F227</f>
        <v>1230</v>
      </c>
      <c r="G228" s="31">
        <f t="shared" ref="G228:J228" si="56">G217+G227</f>
        <v>45.86</v>
      </c>
      <c r="H228" s="31">
        <f t="shared" si="56"/>
        <v>34.78</v>
      </c>
      <c r="I228" s="31">
        <f t="shared" si="56"/>
        <v>172.12</v>
      </c>
      <c r="J228" s="31">
        <f t="shared" si="56"/>
        <v>1267.03</v>
      </c>
      <c r="K228" s="67"/>
    </row>
    <row r="229" spans="1:11" ht="15.75">
      <c r="A229" s="24"/>
      <c r="B229" s="22">
        <v>13</v>
      </c>
      <c r="C229" s="23" t="s">
        <v>19</v>
      </c>
      <c r="D229" s="5" t="s">
        <v>20</v>
      </c>
      <c r="E229" s="74" t="s">
        <v>56</v>
      </c>
      <c r="F229" s="58">
        <v>220</v>
      </c>
      <c r="G229" s="58">
        <v>5.6</v>
      </c>
      <c r="H229" s="58" t="s">
        <v>64</v>
      </c>
      <c r="I229" s="58">
        <v>59.2</v>
      </c>
      <c r="J229" s="58">
        <v>266.39999999999998</v>
      </c>
      <c r="K229" s="64">
        <v>174</v>
      </c>
    </row>
    <row r="230" spans="1:11" ht="15.75">
      <c r="A230" s="24"/>
      <c r="B230" s="16"/>
      <c r="C230" s="11"/>
      <c r="D230" s="7" t="s">
        <v>21</v>
      </c>
      <c r="E230" s="74" t="s">
        <v>57</v>
      </c>
      <c r="F230" s="50">
        <v>200</v>
      </c>
      <c r="G230" s="50">
        <v>3.6</v>
      </c>
      <c r="H230" s="50">
        <v>2.67</v>
      </c>
      <c r="I230" s="50" t="s">
        <v>65</v>
      </c>
      <c r="J230" s="50">
        <v>155.19999999999999</v>
      </c>
      <c r="K230" s="65">
        <v>379</v>
      </c>
    </row>
    <row r="231" spans="1:11" ht="15.75">
      <c r="A231" s="24"/>
      <c r="B231" s="16"/>
      <c r="C231" s="11"/>
      <c r="D231" s="7" t="s">
        <v>22</v>
      </c>
      <c r="E231" s="74" t="s">
        <v>36</v>
      </c>
      <c r="F231" s="51">
        <v>20</v>
      </c>
      <c r="G231" s="55">
        <v>1.54</v>
      </c>
      <c r="H231" s="55">
        <v>0.2</v>
      </c>
      <c r="I231" s="56">
        <v>9.8800000000000008</v>
      </c>
      <c r="J231" s="55">
        <v>45.34</v>
      </c>
      <c r="K231" s="51">
        <v>1</v>
      </c>
    </row>
    <row r="232" spans="1:11" ht="15.75">
      <c r="A232" s="24"/>
      <c r="B232" s="16"/>
      <c r="C232" s="11"/>
      <c r="D232" s="7" t="s">
        <v>23</v>
      </c>
      <c r="E232" s="73" t="s">
        <v>59</v>
      </c>
      <c r="F232" s="50">
        <v>200</v>
      </c>
      <c r="G232" s="50">
        <v>1.5</v>
      </c>
      <c r="H232" s="50">
        <v>0.5</v>
      </c>
      <c r="I232" s="50">
        <v>21</v>
      </c>
      <c r="J232" s="50">
        <v>96</v>
      </c>
      <c r="K232" s="65"/>
    </row>
    <row r="233" spans="1:11" ht="15.75">
      <c r="A233" s="24"/>
      <c r="B233" s="16"/>
      <c r="C233" s="11"/>
      <c r="E233" s="74" t="s">
        <v>58</v>
      </c>
      <c r="F233" s="50">
        <v>10</v>
      </c>
      <c r="G233" s="50">
        <v>0.08</v>
      </c>
      <c r="H233" s="50">
        <v>7.26</v>
      </c>
      <c r="I233" s="50">
        <v>0.14000000000000001</v>
      </c>
      <c r="J233" s="50">
        <v>66</v>
      </c>
      <c r="K233" s="65">
        <v>6</v>
      </c>
    </row>
    <row r="234" spans="1:11" ht="15">
      <c r="A234" s="24"/>
      <c r="B234" s="16"/>
      <c r="C234" s="11"/>
      <c r="D234" s="6"/>
    </row>
    <row r="235" spans="1:11" ht="15">
      <c r="A235" s="25"/>
      <c r="B235" s="16"/>
      <c r="C235" s="11"/>
      <c r="D235" s="6"/>
      <c r="E235" s="39"/>
      <c r="F235" s="50"/>
      <c r="G235" s="50"/>
      <c r="H235" s="50"/>
      <c r="I235" s="50"/>
      <c r="J235" s="50"/>
      <c r="K235" s="65"/>
    </row>
    <row r="236" spans="1:11" ht="15">
      <c r="A236" s="27">
        <f>A228</f>
        <v>2</v>
      </c>
      <c r="B236" s="18"/>
      <c r="C236" s="8"/>
      <c r="D236" s="19" t="s">
        <v>32</v>
      </c>
      <c r="E236" s="77"/>
      <c r="F236" s="20">
        <v>570</v>
      </c>
      <c r="G236" s="20">
        <f t="shared" ref="G236:J236" si="57">SUM(G229:G235)</f>
        <v>12.319999999999999</v>
      </c>
      <c r="H236" s="20">
        <f t="shared" si="57"/>
        <v>10.629999999999999</v>
      </c>
      <c r="I236" s="20">
        <f t="shared" si="57"/>
        <v>90.22</v>
      </c>
      <c r="J236" s="20">
        <f t="shared" si="57"/>
        <v>628.93999999999994</v>
      </c>
      <c r="K236" s="66"/>
    </row>
    <row r="237" spans="1:11" ht="15.75">
      <c r="A237" s="24"/>
      <c r="B237" s="14">
        <f>B229</f>
        <v>13</v>
      </c>
      <c r="C237" s="10" t="s">
        <v>24</v>
      </c>
      <c r="D237" s="7" t="s">
        <v>25</v>
      </c>
      <c r="E237" s="74" t="s">
        <v>62</v>
      </c>
      <c r="F237" s="40">
        <v>60</v>
      </c>
      <c r="G237" s="40">
        <v>1.2</v>
      </c>
      <c r="H237" s="40">
        <v>1.7</v>
      </c>
      <c r="I237" s="40">
        <v>5.9</v>
      </c>
      <c r="J237" s="40">
        <v>44.18</v>
      </c>
      <c r="K237" s="65">
        <v>306</v>
      </c>
    </row>
    <row r="238" spans="1:11" ht="15.75">
      <c r="A238" s="24"/>
      <c r="B238" s="16"/>
      <c r="C238" s="11"/>
      <c r="D238" s="7" t="s">
        <v>26</v>
      </c>
      <c r="E238" s="74" t="s">
        <v>98</v>
      </c>
      <c r="F238" s="40">
        <v>250</v>
      </c>
      <c r="G238" s="40">
        <v>1.6</v>
      </c>
      <c r="H238" s="40">
        <v>4.8600000000000003</v>
      </c>
      <c r="I238" s="40">
        <v>8.57</v>
      </c>
      <c r="J238" s="40">
        <v>91.25</v>
      </c>
      <c r="K238" s="65">
        <v>182</v>
      </c>
    </row>
    <row r="239" spans="1:11" ht="15.75">
      <c r="A239" s="24"/>
      <c r="B239" s="16"/>
      <c r="C239" s="11"/>
      <c r="D239" s="7" t="s">
        <v>27</v>
      </c>
      <c r="E239" s="74" t="s">
        <v>60</v>
      </c>
      <c r="F239" s="40">
        <v>120</v>
      </c>
      <c r="G239" s="40">
        <v>5.68</v>
      </c>
      <c r="H239" s="40">
        <v>6.34</v>
      </c>
      <c r="I239" s="40">
        <v>7.43</v>
      </c>
      <c r="J239" s="40">
        <v>228</v>
      </c>
      <c r="K239" s="65">
        <v>278</v>
      </c>
    </row>
    <row r="240" spans="1:11" ht="15.75">
      <c r="A240" s="24"/>
      <c r="B240" s="16"/>
      <c r="C240" s="11"/>
      <c r="D240" s="7" t="s">
        <v>28</v>
      </c>
      <c r="E240" s="74" t="s">
        <v>61</v>
      </c>
      <c r="F240" s="40">
        <v>160</v>
      </c>
      <c r="G240" s="40">
        <v>8.6</v>
      </c>
      <c r="H240" s="40">
        <v>6.09</v>
      </c>
      <c r="I240" s="40">
        <v>38.630000000000003</v>
      </c>
      <c r="J240" s="40">
        <v>243.63</v>
      </c>
      <c r="K240" s="65">
        <v>310</v>
      </c>
    </row>
    <row r="241" spans="1:11" ht="15.75">
      <c r="A241" s="24"/>
      <c r="B241" s="16"/>
      <c r="C241" s="11"/>
      <c r="D241" s="7" t="s">
        <v>29</v>
      </c>
      <c r="E241" s="74" t="s">
        <v>63</v>
      </c>
      <c r="F241" s="40">
        <v>200</v>
      </c>
      <c r="G241" s="40">
        <v>0.67</v>
      </c>
      <c r="H241" s="40">
        <v>0.09</v>
      </c>
      <c r="I241" s="40">
        <v>32.020000000000003</v>
      </c>
      <c r="J241" s="40">
        <v>132.08000000000001</v>
      </c>
      <c r="K241" s="65">
        <v>349</v>
      </c>
    </row>
    <row r="242" spans="1:11" ht="15.75">
      <c r="A242" s="24"/>
      <c r="B242" s="16"/>
      <c r="C242" s="11"/>
      <c r="D242" s="7" t="s">
        <v>30</v>
      </c>
      <c r="E242" s="74" t="s">
        <v>36</v>
      </c>
      <c r="F242" s="40">
        <v>40</v>
      </c>
      <c r="G242" s="40">
        <v>3.08</v>
      </c>
      <c r="H242" s="40">
        <v>0.4</v>
      </c>
      <c r="I242" s="40">
        <v>19.760000000000002</v>
      </c>
      <c r="J242" s="40">
        <v>90.68</v>
      </c>
      <c r="K242" s="65">
        <v>1</v>
      </c>
    </row>
    <row r="243" spans="1:11" ht="15">
      <c r="A243" s="24"/>
      <c r="B243" s="16"/>
      <c r="C243" s="11"/>
      <c r="D243" s="7" t="s">
        <v>31</v>
      </c>
      <c r="E243" s="48" t="s">
        <v>54</v>
      </c>
      <c r="F243" s="40">
        <v>20</v>
      </c>
      <c r="G243" s="40">
        <v>1.1200000000000001</v>
      </c>
      <c r="H243" s="40">
        <v>0.02</v>
      </c>
      <c r="I243" s="40">
        <v>7.84</v>
      </c>
      <c r="J243" s="40">
        <v>37.6</v>
      </c>
      <c r="K243" s="65">
        <v>2</v>
      </c>
    </row>
    <row r="244" spans="1:11" ht="15">
      <c r="A244" s="24"/>
      <c r="B244" s="16"/>
      <c r="C244" s="11"/>
      <c r="D244" s="6"/>
      <c r="E244" s="39"/>
      <c r="F244" s="40"/>
      <c r="G244" s="40"/>
      <c r="H244" s="40"/>
      <c r="I244" s="40"/>
      <c r="J244" s="40"/>
      <c r="K244" s="65"/>
    </row>
    <row r="245" spans="1:11" ht="15">
      <c r="A245" s="25"/>
      <c r="B245" s="16"/>
      <c r="C245" s="11"/>
      <c r="D245" s="6"/>
      <c r="E245" s="39"/>
      <c r="F245" s="40"/>
      <c r="G245" s="40"/>
      <c r="H245" s="40"/>
      <c r="I245" s="40"/>
      <c r="J245" s="40"/>
      <c r="K245" s="65"/>
    </row>
    <row r="246" spans="1:11" ht="15.75" thickBot="1">
      <c r="A246" s="28">
        <f>A228</f>
        <v>2</v>
      </c>
      <c r="B246" s="18"/>
      <c r="C246" s="8"/>
      <c r="D246" s="19" t="s">
        <v>32</v>
      </c>
      <c r="E246" s="12"/>
      <c r="F246" s="20">
        <f>SUM(F237:F245)</f>
        <v>850</v>
      </c>
      <c r="G246" s="20">
        <f t="shared" ref="G246:J246" si="58">SUM(G237:G245)</f>
        <v>21.95</v>
      </c>
      <c r="H246" s="20">
        <f t="shared" si="58"/>
        <v>19.5</v>
      </c>
      <c r="I246" s="20">
        <f t="shared" si="58"/>
        <v>120.15000000000002</v>
      </c>
      <c r="J246" s="20">
        <f t="shared" si="58"/>
        <v>867.42</v>
      </c>
      <c r="K246" s="66"/>
    </row>
    <row r="247" spans="1:11" ht="15.75" thickBot="1">
      <c r="A247" s="21">
        <v>2</v>
      </c>
      <c r="B247" s="29">
        <f>B229</f>
        <v>13</v>
      </c>
      <c r="C247" s="100" t="s">
        <v>4</v>
      </c>
      <c r="D247" s="101"/>
      <c r="E247" s="30"/>
      <c r="F247" s="31">
        <f>F236+F246</f>
        <v>1420</v>
      </c>
      <c r="G247" s="31">
        <f t="shared" ref="G247:J247" si="59">G236+G246</f>
        <v>34.269999999999996</v>
      </c>
      <c r="H247" s="31">
        <f t="shared" si="59"/>
        <v>30.13</v>
      </c>
      <c r="I247" s="31">
        <f t="shared" si="59"/>
        <v>210.37</v>
      </c>
      <c r="J247" s="31">
        <f t="shared" si="59"/>
        <v>1496.36</v>
      </c>
      <c r="K247" s="67"/>
    </row>
    <row r="248" spans="1:11" ht="15.75">
      <c r="A248" s="24"/>
      <c r="B248" s="22">
        <v>14</v>
      </c>
      <c r="C248" s="23" t="s">
        <v>19</v>
      </c>
      <c r="D248" s="5" t="s">
        <v>20</v>
      </c>
      <c r="E248" s="72" t="s">
        <v>101</v>
      </c>
      <c r="F248" s="37">
        <v>240</v>
      </c>
      <c r="G248" s="37">
        <v>16</v>
      </c>
      <c r="H248" s="37">
        <v>9</v>
      </c>
      <c r="I248" s="37">
        <v>19</v>
      </c>
      <c r="J248" s="37">
        <v>22</v>
      </c>
      <c r="K248" s="64">
        <v>289</v>
      </c>
    </row>
    <row r="249" spans="1:11" ht="15.75">
      <c r="A249" s="24"/>
      <c r="B249" s="16"/>
      <c r="C249" s="11"/>
      <c r="D249" s="7" t="s">
        <v>21</v>
      </c>
      <c r="E249" s="74" t="s">
        <v>66</v>
      </c>
      <c r="F249" s="40">
        <v>200</v>
      </c>
      <c r="G249" s="40">
        <v>0.24</v>
      </c>
      <c r="H249" s="40">
        <v>0.02</v>
      </c>
      <c r="I249" s="40">
        <v>32.82</v>
      </c>
      <c r="J249" s="40">
        <v>151.19999999999999</v>
      </c>
      <c r="K249" s="65">
        <v>354</v>
      </c>
    </row>
    <row r="250" spans="1:11" ht="16.5" thickBot="1">
      <c r="A250" s="24"/>
      <c r="B250" s="16"/>
      <c r="C250" s="11"/>
      <c r="D250" s="7" t="s">
        <v>22</v>
      </c>
      <c r="E250" s="74" t="s">
        <v>36</v>
      </c>
      <c r="F250" s="51">
        <v>20</v>
      </c>
      <c r="G250" s="55">
        <v>1.54</v>
      </c>
      <c r="H250" s="55">
        <v>0.2</v>
      </c>
      <c r="I250" s="56">
        <v>9.8800000000000008</v>
      </c>
      <c r="J250" s="55">
        <v>45.34</v>
      </c>
      <c r="K250" s="51">
        <v>1</v>
      </c>
    </row>
    <row r="251" spans="1:11" ht="15.75">
      <c r="A251" s="24"/>
      <c r="B251" s="16"/>
      <c r="C251" s="11"/>
      <c r="D251" s="7" t="s">
        <v>23</v>
      </c>
      <c r="E251" s="75" t="s">
        <v>38</v>
      </c>
      <c r="F251" s="45">
        <v>120</v>
      </c>
      <c r="G251" s="46">
        <v>6</v>
      </c>
      <c r="H251" s="45">
        <v>0.6</v>
      </c>
      <c r="I251" s="45">
        <v>14.64</v>
      </c>
      <c r="J251" s="45">
        <v>66.34</v>
      </c>
      <c r="K251" s="65">
        <v>338</v>
      </c>
    </row>
    <row r="252" spans="1:11" ht="15.75">
      <c r="A252" s="24"/>
      <c r="B252" s="16"/>
      <c r="C252" s="11"/>
      <c r="D252" s="6"/>
      <c r="E252" s="73" t="s">
        <v>87</v>
      </c>
      <c r="F252" s="40">
        <v>50</v>
      </c>
      <c r="G252" s="40">
        <v>4.08</v>
      </c>
      <c r="H252" s="40">
        <v>3.55</v>
      </c>
      <c r="I252" s="40">
        <v>17.579999999999998</v>
      </c>
      <c r="J252" s="40">
        <v>118.6</v>
      </c>
      <c r="K252" s="65">
        <v>382</v>
      </c>
    </row>
    <row r="253" spans="1:11" ht="15">
      <c r="A253" s="24"/>
      <c r="B253" s="16"/>
      <c r="C253" s="11"/>
      <c r="E253" s="39"/>
    </row>
    <row r="254" spans="1:11" ht="15">
      <c r="A254" s="25"/>
      <c r="B254" s="16"/>
      <c r="C254" s="11"/>
      <c r="D254" s="6"/>
      <c r="E254" s="39"/>
      <c r="F254" s="40"/>
      <c r="G254" s="40"/>
      <c r="H254" s="40"/>
      <c r="I254" s="40"/>
      <c r="J254" s="40"/>
      <c r="K254" s="65"/>
    </row>
    <row r="255" spans="1:11" ht="15">
      <c r="A255" s="27">
        <f>A247</f>
        <v>2</v>
      </c>
      <c r="B255" s="18"/>
      <c r="C255" s="8"/>
      <c r="D255" s="19" t="s">
        <v>32</v>
      </c>
      <c r="E255" s="77"/>
      <c r="F255" s="20">
        <f>SUM(F248:F254)</f>
        <v>630</v>
      </c>
      <c r="G255" s="20">
        <f t="shared" ref="G255:J255" si="60">SUM(G248:G254)</f>
        <v>27.86</v>
      </c>
      <c r="H255" s="20">
        <f t="shared" si="60"/>
        <v>13.369999999999997</v>
      </c>
      <c r="I255" s="20">
        <f t="shared" si="60"/>
        <v>93.92</v>
      </c>
      <c r="J255" s="20">
        <f t="shared" si="60"/>
        <v>403.48</v>
      </c>
      <c r="K255" s="66"/>
    </row>
    <row r="256" spans="1:11" ht="15.75">
      <c r="A256" s="24"/>
      <c r="B256" s="14">
        <f>B248</f>
        <v>14</v>
      </c>
      <c r="C256" s="10" t="s">
        <v>24</v>
      </c>
      <c r="D256" s="7" t="s">
        <v>25</v>
      </c>
      <c r="E256" s="74" t="s">
        <v>70</v>
      </c>
      <c r="F256" s="40">
        <v>60</v>
      </c>
      <c r="G256" s="40">
        <v>0.74</v>
      </c>
      <c r="H256" s="40">
        <v>4.4400000000000004</v>
      </c>
      <c r="I256" s="40">
        <v>5.7</v>
      </c>
      <c r="J256" s="40">
        <v>64.569999999999993</v>
      </c>
      <c r="K256" s="65">
        <v>141</v>
      </c>
    </row>
    <row r="257" spans="1:11" ht="15.75">
      <c r="A257" s="24"/>
      <c r="B257" s="16"/>
      <c r="C257" s="11"/>
      <c r="D257" s="7" t="s">
        <v>26</v>
      </c>
      <c r="E257" s="74" t="s">
        <v>105</v>
      </c>
      <c r="F257" s="40">
        <v>250</v>
      </c>
      <c r="G257" s="40">
        <v>1.59</v>
      </c>
      <c r="H257" s="40">
        <v>4.99</v>
      </c>
      <c r="I257" s="40">
        <v>9.15</v>
      </c>
      <c r="J257" s="40">
        <v>95.25</v>
      </c>
      <c r="K257" s="65">
        <v>99</v>
      </c>
    </row>
    <row r="258" spans="1:11" ht="15.75">
      <c r="A258" s="24"/>
      <c r="B258" s="16"/>
      <c r="C258" s="11"/>
      <c r="D258" s="7" t="s">
        <v>27</v>
      </c>
      <c r="E258" s="74" t="s">
        <v>67</v>
      </c>
      <c r="F258" s="40">
        <v>90</v>
      </c>
      <c r="G258" s="40">
        <v>12.86</v>
      </c>
      <c r="H258" s="40">
        <v>14.51</v>
      </c>
      <c r="I258" s="40">
        <v>15.2</v>
      </c>
      <c r="J258" s="40">
        <v>243.2</v>
      </c>
      <c r="K258" s="65">
        <v>295</v>
      </c>
    </row>
    <row r="259" spans="1:11" ht="15.75">
      <c r="A259" s="24"/>
      <c r="B259" s="16"/>
      <c r="C259" s="11"/>
      <c r="D259" s="7" t="s">
        <v>28</v>
      </c>
      <c r="E259" s="74" t="s">
        <v>69</v>
      </c>
      <c r="F259" s="40">
        <v>150</v>
      </c>
      <c r="G259" s="40">
        <v>3.65</v>
      </c>
      <c r="H259" s="40">
        <v>5.38</v>
      </c>
      <c r="I259" s="40">
        <v>36.67</v>
      </c>
      <c r="J259" s="40">
        <v>209.6</v>
      </c>
      <c r="K259" s="65">
        <v>304</v>
      </c>
    </row>
    <row r="260" spans="1:11" ht="15.75">
      <c r="A260" s="24"/>
      <c r="B260" s="16"/>
      <c r="C260" s="11"/>
      <c r="D260" s="7" t="s">
        <v>29</v>
      </c>
      <c r="E260" s="74" t="s">
        <v>53</v>
      </c>
      <c r="F260" s="40">
        <v>200</v>
      </c>
      <c r="G260" s="40">
        <v>1</v>
      </c>
      <c r="H260" s="40">
        <v>0</v>
      </c>
      <c r="I260" s="40">
        <v>20.2</v>
      </c>
      <c r="J260" s="40">
        <v>84.8</v>
      </c>
      <c r="K260" s="65">
        <v>389</v>
      </c>
    </row>
    <row r="261" spans="1:11" ht="15.75">
      <c r="A261" s="24"/>
      <c r="B261" s="16"/>
      <c r="C261" s="11"/>
      <c r="D261" s="7" t="s">
        <v>30</v>
      </c>
      <c r="E261" s="74" t="s">
        <v>36</v>
      </c>
      <c r="F261" s="40">
        <v>40</v>
      </c>
      <c r="G261" s="40">
        <v>3.08</v>
      </c>
      <c r="H261" s="40">
        <v>0.4</v>
      </c>
      <c r="I261" s="40">
        <v>19.760000000000002</v>
      </c>
      <c r="J261" s="40">
        <v>90.68</v>
      </c>
      <c r="K261" s="65">
        <v>1</v>
      </c>
    </row>
    <row r="262" spans="1:11" ht="15">
      <c r="A262" s="24"/>
      <c r="B262" s="16"/>
      <c r="C262" s="11"/>
      <c r="D262" s="7" t="s">
        <v>31</v>
      </c>
      <c r="E262" s="48" t="s">
        <v>54</v>
      </c>
      <c r="F262" s="40">
        <v>20</v>
      </c>
      <c r="G262" s="40">
        <v>1.1200000000000001</v>
      </c>
      <c r="H262" s="40">
        <v>0.02</v>
      </c>
      <c r="I262" s="40">
        <v>7.84</v>
      </c>
      <c r="J262" s="40">
        <v>37.6</v>
      </c>
      <c r="K262" s="65">
        <v>2</v>
      </c>
    </row>
    <row r="263" spans="1:11" ht="15.75">
      <c r="A263" s="24"/>
      <c r="B263" s="16"/>
      <c r="C263" s="11"/>
      <c r="D263" s="99"/>
      <c r="E263" s="74" t="s">
        <v>68</v>
      </c>
      <c r="F263" s="51">
        <v>30</v>
      </c>
      <c r="G263" s="55">
        <v>0.9</v>
      </c>
      <c r="H263" s="55">
        <v>2.6</v>
      </c>
      <c r="I263" s="56">
        <v>3.8</v>
      </c>
      <c r="J263" s="55">
        <v>42</v>
      </c>
      <c r="K263" s="51">
        <v>331</v>
      </c>
    </row>
    <row r="264" spans="1:11" ht="15">
      <c r="A264" s="25"/>
      <c r="B264" s="16"/>
      <c r="C264" s="11"/>
    </row>
    <row r="265" spans="1:11" ht="15.75" thickBot="1">
      <c r="A265" s="28">
        <f>A247</f>
        <v>2</v>
      </c>
      <c r="B265" s="18"/>
      <c r="C265" s="8"/>
      <c r="D265" s="19" t="s">
        <v>32</v>
      </c>
      <c r="E265" s="12"/>
      <c r="F265" s="20">
        <f>SUM(F256:F263)</f>
        <v>840</v>
      </c>
      <c r="G265" s="20">
        <f>SUM(G256:G263)</f>
        <v>24.94</v>
      </c>
      <c r="H265" s="20">
        <f>SUM(H256:H263)</f>
        <v>32.339999999999996</v>
      </c>
      <c r="I265" s="20">
        <f>SUM(I256:I263)</f>
        <v>118.32000000000001</v>
      </c>
      <c r="J265" s="20">
        <f>SUM(J256:J263)</f>
        <v>867.69999999999993</v>
      </c>
      <c r="K265" s="66"/>
    </row>
    <row r="266" spans="1:11" ht="15.75" thickBot="1">
      <c r="B266" s="29">
        <f>B248</f>
        <v>14</v>
      </c>
      <c r="C266" s="100" t="s">
        <v>4</v>
      </c>
      <c r="D266" s="101"/>
      <c r="E266" s="30"/>
      <c r="F266" s="31">
        <f>F255+F265</f>
        <v>1470</v>
      </c>
      <c r="G266" s="31">
        <f t="shared" ref="G266:J266" si="61">G255+G265</f>
        <v>52.8</v>
      </c>
      <c r="H266" s="31">
        <f t="shared" si="61"/>
        <v>45.709999999999994</v>
      </c>
      <c r="I266" s="31">
        <f t="shared" si="61"/>
        <v>212.24</v>
      </c>
      <c r="J266" s="31">
        <f t="shared" si="61"/>
        <v>1271.1799999999998</v>
      </c>
      <c r="K266" s="67"/>
    </row>
  </sheetData>
  <mergeCells count="18">
    <mergeCell ref="H1:K1"/>
    <mergeCell ref="H2:K2"/>
    <mergeCell ref="H3:K3"/>
    <mergeCell ref="C42:D42"/>
    <mergeCell ref="C61:D61"/>
    <mergeCell ref="C23:D23"/>
    <mergeCell ref="C209:D209"/>
    <mergeCell ref="C228:D228"/>
    <mergeCell ref="C247:D247"/>
    <mergeCell ref="C266:D266"/>
    <mergeCell ref="C1:E1"/>
    <mergeCell ref="C80:D80"/>
    <mergeCell ref="C99:D99"/>
    <mergeCell ref="C191:D191"/>
    <mergeCell ref="C118:D118"/>
    <mergeCell ref="C136:D136"/>
    <mergeCell ref="C154:D154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</cp:lastModifiedBy>
  <dcterms:created xsi:type="dcterms:W3CDTF">2022-05-16T14:23:56Z</dcterms:created>
  <dcterms:modified xsi:type="dcterms:W3CDTF">2024-09-11T10:50:19Z</dcterms:modified>
</cp:coreProperties>
</file>